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0" windowWidth="19200" windowHeight="10980" activeTab="2"/>
  </bookViews>
  <sheets>
    <sheet name="Mikroelektronika szakcs." sheetId="1" r:id="rId1"/>
    <sheet name="Technológia szakcs." sheetId="2" r:id="rId2"/>
    <sheet name="Természettudományi szakcs." sheetId="3" r:id="rId3"/>
  </sheets>
  <calcPr calcId="145621"/>
</workbook>
</file>

<file path=xl/calcChain.xml><?xml version="1.0" encoding="utf-8"?>
<calcChain xmlns="http://schemas.openxmlformats.org/spreadsheetml/2006/main">
  <c r="E38" i="2"/>
  <c r="D38"/>
  <c r="C38"/>
  <c r="E37"/>
  <c r="D37"/>
  <c r="C37"/>
  <c r="E40"/>
  <c r="D40"/>
  <c r="C40"/>
  <c r="E44"/>
  <c r="D44"/>
  <c r="C44"/>
  <c r="E41"/>
  <c r="D41"/>
  <c r="C41"/>
  <c r="E39"/>
  <c r="D39"/>
  <c r="C39"/>
  <c r="E45"/>
  <c r="D45"/>
  <c r="C45"/>
  <c r="E42"/>
  <c r="D42"/>
  <c r="C42"/>
  <c r="E43"/>
  <c r="D43"/>
  <c r="C43"/>
  <c r="Z13" i="3"/>
  <c r="V13"/>
  <c r="R13"/>
  <c r="N13"/>
  <c r="J13"/>
  <c r="F13"/>
  <c r="B13"/>
</calcChain>
</file>

<file path=xl/sharedStrings.xml><?xml version="1.0" encoding="utf-8"?>
<sst xmlns="http://schemas.openxmlformats.org/spreadsheetml/2006/main" count="211" uniqueCount="58">
  <si>
    <t>Kompetenciák</t>
  </si>
  <si>
    <t>Oktatás</t>
  </si>
  <si>
    <t>Kutatás</t>
  </si>
  <si>
    <t>Publikáció</t>
  </si>
  <si>
    <t>Ipari kapcs.</t>
  </si>
  <si>
    <t>Horváth Márk</t>
  </si>
  <si>
    <t>Dr. Horváth Zsolt József</t>
  </si>
  <si>
    <t>Dr. Kovács Balázs</t>
  </si>
  <si>
    <t>Dr. Lovassy Rita</t>
  </si>
  <si>
    <t>Mészáros András</t>
  </si>
  <si>
    <t>Tompos Péter</t>
  </si>
  <si>
    <t>Dr. Turmezei Péter</t>
  </si>
  <si>
    <t>Vékás Károly</t>
  </si>
  <si>
    <t>Áramkörtervezés, készítés, mérés</t>
  </si>
  <si>
    <t>Áramkörtechnológia, forrasztástechnológia</t>
  </si>
  <si>
    <t>Digitális technika, Xilinx az oktatásban</t>
  </si>
  <si>
    <t>Elektronika</t>
  </si>
  <si>
    <t>Elektronikus eszközök vizsgálata, javítása</t>
  </si>
  <si>
    <t>Elektronikai technológia</t>
  </si>
  <si>
    <t>Informatika, vezetékes adatátvitel</t>
  </si>
  <si>
    <t>Mikroelektronika</t>
  </si>
  <si>
    <t>Mikrokontrollerek</t>
  </si>
  <si>
    <t>Minőségbiztosítás</t>
  </si>
  <si>
    <t xml:space="preserve">Passzív áramkörök </t>
  </si>
  <si>
    <t>Világítástechnikai mérések (labor, bel és kültéri)</t>
  </si>
  <si>
    <t>Világítástechnikai tervezés, szaktanácsadás, LED-es világítási rendszerek</t>
  </si>
  <si>
    <t>Lámpatest fejlesztés</t>
  </si>
  <si>
    <t>Napelemstruktúrák</t>
  </si>
  <si>
    <t>Mikroelektronika, nanotechnológia, önszerveződő és alacsony-dimenziós rendszerek</t>
  </si>
  <si>
    <t>Elektronikai technológia: NYÁK,  szereléstechnológia</t>
  </si>
  <si>
    <t>Anyagvizsgálatok: mechanikai, mikroszkópos, spektrofotometriás, villamos szigetelő tulajdonságok, feszültségoptika</t>
  </si>
  <si>
    <t>Műszaki dokumentáció: 3D CAD rendszer, Autodesk Inventor</t>
  </si>
  <si>
    <t>Ipari környezetvédelem: veszélyes anyagok, ökotérkép, Életciklus-elemzés (LCA), környezetbarát tervezés (DfE)</t>
  </si>
  <si>
    <t>Matematika</t>
  </si>
  <si>
    <t>Fizika</t>
  </si>
  <si>
    <t>Gazdasági matematika, Műszaki matematika</t>
  </si>
  <si>
    <t>Finommechanika</t>
  </si>
  <si>
    <t>Katasztrófavédelmi kockázatelemzés</t>
  </si>
  <si>
    <t>Emberi tényező analízis</t>
  </si>
  <si>
    <t>Dr Lendvay Marianna</t>
  </si>
  <si>
    <t>Dr Bugyjás József</t>
  </si>
  <si>
    <t>Dr Gambár Katalin</t>
  </si>
  <si>
    <t>Dr Kovács Judit</t>
  </si>
  <si>
    <t>Schmidt Edit</t>
  </si>
  <si>
    <t>Szabó László</t>
  </si>
  <si>
    <t>Farkas Zoltán</t>
  </si>
  <si>
    <t>Minőségbiztosítás, minőségfejlesztés, megbízhatóság elemzés</t>
  </si>
  <si>
    <t>Csikósné Dr Pap Andrea</t>
  </si>
  <si>
    <t>Gröller György</t>
  </si>
  <si>
    <t>Meszlényi György</t>
  </si>
  <si>
    <t>Molnár Károly</t>
  </si>
  <si>
    <t>Nádas József</t>
  </si>
  <si>
    <t xml:space="preserve">Dr. Nemcsics Ákos </t>
  </si>
  <si>
    <t>Dr Szenes Ildikó</t>
  </si>
  <si>
    <t>Kompetencia szintek</t>
  </si>
  <si>
    <t>Kompetenciák összege</t>
  </si>
  <si>
    <t>Átlagolt kompetencia</t>
  </si>
  <si>
    <t>Kompetens fő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</si>
</sst>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0" xfId="0" applyNumberFormat="1" applyFill="1" applyBorder="1"/>
    <xf numFmtId="2" fontId="0" fillId="0" borderId="5" xfId="0" applyNumberFormat="1" applyFill="1" applyBorder="1"/>
    <xf numFmtId="1" fontId="1" fillId="0" borderId="4" xfId="0" applyNumberFormat="1" applyFont="1" applyBorder="1"/>
    <xf numFmtId="2" fontId="1" fillId="0" borderId="4" xfId="0" applyNumberFormat="1" applyFont="1" applyBorder="1"/>
    <xf numFmtId="0" fontId="0" fillId="0" borderId="0" xfId="0" applyBorder="1"/>
    <xf numFmtId="0" fontId="0" fillId="0" borderId="5" xfId="0" applyBorder="1"/>
    <xf numFmtId="0" fontId="0" fillId="0" borderId="0" xfId="0" applyFill="1" applyBorder="1"/>
    <xf numFmtId="0" fontId="0" fillId="0" borderId="5" xfId="0" applyFill="1" applyBorder="1"/>
    <xf numFmtId="0" fontId="1" fillId="0" borderId="4" xfId="0" applyFont="1" applyFill="1" applyBorder="1"/>
    <xf numFmtId="0" fontId="1" fillId="0" borderId="4" xfId="0" applyFont="1" applyBorder="1"/>
    <xf numFmtId="1" fontId="1" fillId="0" borderId="6" xfId="0" applyNumberFormat="1" applyFont="1" applyBorder="1"/>
    <xf numFmtId="0" fontId="0" fillId="0" borderId="4" xfId="0" applyFill="1" applyBorder="1"/>
    <xf numFmtId="1" fontId="0" fillId="0" borderId="7" xfId="0" applyNumberFormat="1" applyBorder="1"/>
    <xf numFmtId="1" fontId="0" fillId="0" borderId="8" xfId="0" applyNumberFormat="1" applyBorder="1"/>
    <xf numFmtId="0" fontId="1" fillId="0" borderId="0" xfId="0" applyFont="1"/>
    <xf numFmtId="164" fontId="0" fillId="0" borderId="7" xfId="0" applyNumberFormat="1" applyBorder="1"/>
    <xf numFmtId="0" fontId="0" fillId="0" borderId="1" xfId="0" applyFill="1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1" xfId="0" applyBorder="1"/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1" fontId="1" fillId="0" borderId="1" xfId="0" applyNumberFormat="1" applyFont="1" applyBorder="1"/>
    <xf numFmtId="0" fontId="0" fillId="0" borderId="2" xfId="0" applyFill="1" applyBorder="1"/>
    <xf numFmtId="0" fontId="2" fillId="0" borderId="1" xfId="0" applyFont="1" applyBorder="1"/>
    <xf numFmtId="0" fontId="2" fillId="0" borderId="4" xfId="0" applyFont="1" applyFill="1" applyBorder="1"/>
    <xf numFmtId="1" fontId="2" fillId="0" borderId="1" xfId="0" applyNumberFormat="1" applyFont="1" applyBorder="1"/>
    <xf numFmtId="0" fontId="0" fillId="3" borderId="6" xfId="0" applyFill="1" applyBorder="1"/>
    <xf numFmtId="2" fontId="0" fillId="0" borderId="0" xfId="0" applyNumberFormat="1" applyFill="1" applyBorder="1" applyAlignment="1">
      <alignment wrapText="1"/>
    </xf>
    <xf numFmtId="2" fontId="0" fillId="0" borderId="4" xfId="0" applyNumberFormat="1" applyBorder="1"/>
    <xf numFmtId="0" fontId="0" fillId="0" borderId="0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2" fontId="1" fillId="0" borderId="4" xfId="0" applyNumberFormat="1" applyFont="1" applyFill="1" applyBorder="1"/>
    <xf numFmtId="2" fontId="1" fillId="0" borderId="4" xfId="0" applyNumberFormat="1" applyFont="1" applyFill="1" applyBorder="1" applyAlignment="1">
      <alignment wrapText="1"/>
    </xf>
    <xf numFmtId="2" fontId="0" fillId="0" borderId="5" xfId="0" applyNumberFormat="1" applyFill="1" applyBorder="1" applyAlignment="1">
      <alignment wrapText="1"/>
    </xf>
    <xf numFmtId="1" fontId="0" fillId="0" borderId="0" xfId="0" applyNumberFormat="1" applyBorder="1"/>
    <xf numFmtId="1" fontId="0" fillId="0" borderId="5" xfId="0" applyNumberFormat="1" applyBorder="1"/>
    <xf numFmtId="1" fontId="0" fillId="0" borderId="0" xfId="0" applyNumberFormat="1" applyBorder="1" applyAlignment="1">
      <alignment wrapText="1"/>
    </xf>
    <xf numFmtId="1" fontId="1" fillId="0" borderId="6" xfId="0" applyNumberFormat="1" applyFont="1" applyBorder="1" applyAlignment="1">
      <alignment wrapText="1"/>
    </xf>
    <xf numFmtId="1" fontId="0" fillId="0" borderId="7" xfId="0" applyNumberFormat="1" applyBorder="1" applyAlignment="1">
      <alignment wrapText="1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1" fontId="0" fillId="0" borderId="2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wrapText="1"/>
    </xf>
    <xf numFmtId="1" fontId="0" fillId="0" borderId="0" xfId="0" applyNumberFormat="1" applyFill="1" applyBorder="1" applyAlignment="1">
      <alignment horizontal="center" wrapText="1"/>
    </xf>
    <xf numFmtId="1" fontId="0" fillId="0" borderId="5" xfId="0" applyNumberForma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1" fillId="0" borderId="4" xfId="0" applyNumberFormat="1" applyFont="1" applyBorder="1" applyAlignment="1">
      <alignment horizontal="center" wrapText="1"/>
    </xf>
    <xf numFmtId="1" fontId="0" fillId="0" borderId="0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2" fontId="0" fillId="0" borderId="0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1" fillId="0" borderId="6" xfId="0" applyNumberFormat="1" applyFont="1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1" fontId="0" fillId="0" borderId="8" xfId="0" applyNumberFormat="1" applyBorder="1" applyAlignment="1">
      <alignment horizontal="center" wrapText="1"/>
    </xf>
    <xf numFmtId="0" fontId="2" fillId="0" borderId="4" xfId="0" applyFont="1" applyBorder="1"/>
    <xf numFmtId="1" fontId="2" fillId="0" borderId="4" xfId="0" applyNumberFormat="1" applyFont="1" applyFill="1" applyBorder="1"/>
    <xf numFmtId="0" fontId="2" fillId="0" borderId="4" xfId="0" applyFont="1" applyFill="1" applyBorder="1" applyAlignment="1">
      <alignment wrapText="1"/>
    </xf>
    <xf numFmtId="2" fontId="2" fillId="0" borderId="4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 wrapText="1"/>
    </xf>
    <xf numFmtId="1" fontId="0" fillId="0" borderId="0" xfId="0" applyNumberFormat="1" applyFill="1" applyBorder="1"/>
    <xf numFmtId="1" fontId="0" fillId="0" borderId="5" xfId="0" applyNumberFormat="1" applyFill="1" applyBorder="1"/>
    <xf numFmtId="1" fontId="2" fillId="0" borderId="0" xfId="0" applyNumberFormat="1" applyFont="1" applyBorder="1"/>
    <xf numFmtId="1" fontId="2" fillId="0" borderId="4" xfId="0" applyNumberFormat="1" applyFont="1" applyBorder="1"/>
    <xf numFmtId="1" fontId="2" fillId="0" borderId="4" xfId="0" applyNumberFormat="1" applyFon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0" xfId="0" applyNumberFormat="1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2" fontId="0" fillId="0" borderId="7" xfId="0" applyNumberFormat="1" applyBorder="1"/>
    <xf numFmtId="2" fontId="0" fillId="0" borderId="8" xfId="0" applyNumberFormat="1" applyBorder="1"/>
    <xf numFmtId="164" fontId="0" fillId="0" borderId="8" xfId="0" applyNumberFormat="1" applyBorder="1"/>
    <xf numFmtId="2" fontId="1" fillId="0" borderId="6" xfId="0" applyNumberFormat="1" applyFont="1" applyBorder="1"/>
    <xf numFmtId="164" fontId="0" fillId="0" borderId="7" xfId="0" applyNumberFormat="1" applyBorder="1" applyAlignment="1">
      <alignment wrapText="1"/>
    </xf>
    <xf numFmtId="164" fontId="0" fillId="0" borderId="8" xfId="0" applyNumberFormat="1" applyBorder="1" applyAlignment="1">
      <alignment wrapText="1"/>
    </xf>
    <xf numFmtId="1" fontId="2" fillId="0" borderId="6" xfId="0" applyNumberFormat="1" applyFont="1" applyBorder="1"/>
    <xf numFmtId="0" fontId="0" fillId="5" borderId="0" xfId="0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2" fillId="4" borderId="6" xfId="0" applyFont="1" applyFill="1" applyBorder="1"/>
    <xf numFmtId="0" fontId="1" fillId="0" borderId="1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6" xfId="0" applyFill="1" applyBorder="1"/>
    <xf numFmtId="2" fontId="0" fillId="0" borderId="8" xfId="0" applyNumberFormat="1" applyFill="1" applyBorder="1"/>
    <xf numFmtId="0" fontId="1" fillId="0" borderId="6" xfId="0" applyFont="1" applyFill="1" applyBorder="1"/>
    <xf numFmtId="0" fontId="2" fillId="5" borderId="4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5" xfId="0" applyFont="1" applyFill="1" applyBorder="1"/>
    <xf numFmtId="0" fontId="1" fillId="0" borderId="17" xfId="0" applyFont="1" applyFill="1" applyBorder="1"/>
    <xf numFmtId="0" fontId="4" fillId="0" borderId="17" xfId="0" applyFont="1" applyFill="1" applyBorder="1"/>
    <xf numFmtId="0" fontId="5" fillId="0" borderId="16" xfId="0" applyFont="1" applyBorder="1"/>
    <xf numFmtId="0" fontId="1" fillId="5" borderId="4" xfId="0" applyFont="1" applyFill="1" applyBorder="1"/>
    <xf numFmtId="0" fontId="1" fillId="5" borderId="1" xfId="0" applyFont="1" applyFill="1" applyBorder="1"/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6" fillId="0" borderId="0" xfId="0" applyFont="1"/>
    <xf numFmtId="0" fontId="6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5" fillId="0" borderId="16" xfId="0" applyFont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1" fillId="0" borderId="17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'Mikroelektronika szakcs.'!$B$1:$AS$1</c:f>
              <c:strCache>
                <c:ptCount val="41"/>
                <c:pt idx="0">
                  <c:v>Áramkörtervezés, készítés, mérés</c:v>
                </c:pt>
                <c:pt idx="4">
                  <c:v>Áramkörtechnológia, forrasztástechnológia</c:v>
                </c:pt>
                <c:pt idx="8">
                  <c:v>Digitális technika, Xilinx az oktatásban</c:v>
                </c:pt>
                <c:pt idx="12">
                  <c:v>Elektronika</c:v>
                </c:pt>
                <c:pt idx="16">
                  <c:v>Elektronikus eszközök vizsgálata, javítása</c:v>
                </c:pt>
                <c:pt idx="20">
                  <c:v>Elektronikai technológia</c:v>
                </c:pt>
                <c:pt idx="24">
                  <c:v>Informatika, vezetékes adatátvitel</c:v>
                </c:pt>
                <c:pt idx="28">
                  <c:v>Mikroelektronika</c:v>
                </c:pt>
                <c:pt idx="32">
                  <c:v>Mikrokontrollerek</c:v>
                </c:pt>
                <c:pt idx="36">
                  <c:v>Minőségbiztosítás</c:v>
                </c:pt>
                <c:pt idx="40">
                  <c:v>Passzív áramkörök </c:v>
                </c:pt>
              </c:strCache>
            </c:strRef>
          </c:cat>
          <c:val>
            <c:numRef>
              <c:f>'Mikroelektronika szakcs.'!$B$14:$AS$14</c:f>
              <c:numCache>
                <c:formatCode>General</c:formatCode>
                <c:ptCount val="44"/>
                <c:pt idx="0">
                  <c:v>3</c:v>
                </c:pt>
                <c:pt idx="4">
                  <c:v>3</c:v>
                </c:pt>
                <c:pt idx="8">
                  <c:v>3</c:v>
                </c:pt>
                <c:pt idx="12">
                  <c:v>5</c:v>
                </c:pt>
                <c:pt idx="16">
                  <c:v>3</c:v>
                </c:pt>
                <c:pt idx="20">
                  <c:v>4</c:v>
                </c:pt>
                <c:pt idx="24">
                  <c:v>3</c:v>
                </c:pt>
                <c:pt idx="28">
                  <c:v>4</c:v>
                </c:pt>
                <c:pt idx="32">
                  <c:v>3</c:v>
                </c:pt>
                <c:pt idx="36">
                  <c:v>2</c:v>
                </c:pt>
                <c:pt idx="40">
                  <c:v>3</c:v>
                </c:pt>
              </c:numCache>
            </c:numRef>
          </c:val>
        </c:ser>
        <c:axId val="82238464"/>
        <c:axId val="83505920"/>
      </c:radarChart>
      <c:catAx>
        <c:axId val="82238464"/>
        <c:scaling>
          <c:orientation val="minMax"/>
        </c:scaling>
        <c:axPos val="b"/>
        <c:majorGridlines/>
        <c:tickLblPos val="nextTo"/>
        <c:crossAx val="83505920"/>
        <c:crosses val="autoZero"/>
        <c:auto val="1"/>
        <c:lblAlgn val="ctr"/>
        <c:lblOffset val="100"/>
      </c:catAx>
      <c:valAx>
        <c:axId val="83505920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2238464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'Mikroelektronika szakcs.'!$B$1:$AS$1</c:f>
              <c:strCache>
                <c:ptCount val="41"/>
                <c:pt idx="0">
                  <c:v>Áramkörtervezés, készítés, mérés</c:v>
                </c:pt>
                <c:pt idx="4">
                  <c:v>Áramkörtechnológia, forrasztástechnológia</c:v>
                </c:pt>
                <c:pt idx="8">
                  <c:v>Digitális technika, Xilinx az oktatásban</c:v>
                </c:pt>
                <c:pt idx="12">
                  <c:v>Elektronika</c:v>
                </c:pt>
                <c:pt idx="16">
                  <c:v>Elektronikus eszközök vizsgálata, javítása</c:v>
                </c:pt>
                <c:pt idx="20">
                  <c:v>Elektronikai technológia</c:v>
                </c:pt>
                <c:pt idx="24">
                  <c:v>Informatika, vezetékes adatátvitel</c:v>
                </c:pt>
                <c:pt idx="28">
                  <c:v>Mikroelektronika</c:v>
                </c:pt>
                <c:pt idx="32">
                  <c:v>Mikrokontrollerek</c:v>
                </c:pt>
                <c:pt idx="36">
                  <c:v>Minőségbiztosítás</c:v>
                </c:pt>
                <c:pt idx="40">
                  <c:v>Passzív áramkörök </c:v>
                </c:pt>
              </c:strCache>
            </c:strRef>
          </c:cat>
          <c:val>
            <c:numRef>
              <c:f>'Mikroelektronika szakcs.'!$B$13:$AS$13</c:f>
              <c:numCache>
                <c:formatCode>General</c:formatCode>
                <c:ptCount val="44"/>
                <c:pt idx="0">
                  <c:v>3.75</c:v>
                </c:pt>
                <c:pt idx="4">
                  <c:v>2.5</c:v>
                </c:pt>
                <c:pt idx="8">
                  <c:v>3.25</c:v>
                </c:pt>
                <c:pt idx="12">
                  <c:v>9</c:v>
                </c:pt>
                <c:pt idx="16">
                  <c:v>3.5</c:v>
                </c:pt>
                <c:pt idx="20">
                  <c:v>5.25</c:v>
                </c:pt>
                <c:pt idx="24">
                  <c:v>2.5</c:v>
                </c:pt>
                <c:pt idx="28">
                  <c:v>5.5</c:v>
                </c:pt>
                <c:pt idx="32">
                  <c:v>2.5</c:v>
                </c:pt>
                <c:pt idx="36">
                  <c:v>2.75</c:v>
                </c:pt>
                <c:pt idx="40">
                  <c:v>3.75</c:v>
                </c:pt>
              </c:numCache>
            </c:numRef>
          </c:val>
        </c:ser>
        <c:axId val="83547648"/>
        <c:axId val="83549184"/>
      </c:radarChart>
      <c:catAx>
        <c:axId val="83547648"/>
        <c:scaling>
          <c:orientation val="minMax"/>
        </c:scaling>
        <c:axPos val="b"/>
        <c:majorGridlines/>
        <c:tickLblPos val="nextTo"/>
        <c:crossAx val="83549184"/>
        <c:crosses val="autoZero"/>
        <c:auto val="1"/>
        <c:lblAlgn val="ctr"/>
        <c:lblOffset val="100"/>
      </c:catAx>
      <c:valAx>
        <c:axId val="83549184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3547648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tx>
            <c:strRef>
              <c:f>'Mikroelektronika szakcs.'!$B$40</c:f>
              <c:strCache>
                <c:ptCount val="1"/>
                <c:pt idx="0">
                  <c:v>Oktatás</c:v>
                </c:pt>
              </c:strCache>
            </c:strRef>
          </c:tx>
          <c:cat>
            <c:strRef>
              <c:f>'Mikroelektronika szakcs.'!$A$41:$A$51</c:f>
              <c:strCache>
                <c:ptCount val="11"/>
                <c:pt idx="0">
                  <c:v>Áramkörtervezés, készítés, mérés</c:v>
                </c:pt>
                <c:pt idx="1">
                  <c:v>Áramkörtechnológia, forrasztástechnológia</c:v>
                </c:pt>
                <c:pt idx="2">
                  <c:v>Digitális technika, Xilinx az oktatásban</c:v>
                </c:pt>
                <c:pt idx="3">
                  <c:v>Elektronika</c:v>
                </c:pt>
                <c:pt idx="4">
                  <c:v>Elektronikai technológia</c:v>
                </c:pt>
                <c:pt idx="5">
                  <c:v>Elektronikus eszközök vizsgálata, javítása</c:v>
                </c:pt>
                <c:pt idx="6">
                  <c:v>Informatika, vezetékes adatátvitel</c:v>
                </c:pt>
                <c:pt idx="7">
                  <c:v>Mikroelektronika</c:v>
                </c:pt>
                <c:pt idx="8">
                  <c:v>Mikrokontrollerek</c:v>
                </c:pt>
                <c:pt idx="9">
                  <c:v>Minőségbiztosítás</c:v>
                </c:pt>
                <c:pt idx="10">
                  <c:v>Passzív áramkörök </c:v>
                </c:pt>
              </c:strCache>
            </c:strRef>
          </c:cat>
          <c:val>
            <c:numRef>
              <c:f>'Mikroelektronika szakcs.'!$B$41:$B$51</c:f>
              <c:numCache>
                <c:formatCode>General</c:formatCode>
                <c:ptCount val="11"/>
                <c:pt idx="0">
                  <c:v>11</c:v>
                </c:pt>
                <c:pt idx="1">
                  <c:v>9</c:v>
                </c:pt>
                <c:pt idx="2">
                  <c:v>8</c:v>
                </c:pt>
                <c:pt idx="3">
                  <c:v>18</c:v>
                </c:pt>
                <c:pt idx="4">
                  <c:v>9</c:v>
                </c:pt>
                <c:pt idx="5">
                  <c:v>11</c:v>
                </c:pt>
                <c:pt idx="6">
                  <c:v>9</c:v>
                </c:pt>
                <c:pt idx="7">
                  <c:v>10</c:v>
                </c:pt>
                <c:pt idx="8">
                  <c:v>9</c:v>
                </c:pt>
                <c:pt idx="9">
                  <c:v>4</c:v>
                </c:pt>
                <c:pt idx="10">
                  <c:v>7</c:v>
                </c:pt>
              </c:numCache>
            </c:numRef>
          </c:val>
        </c:ser>
        <c:ser>
          <c:idx val="1"/>
          <c:order val="1"/>
          <c:tx>
            <c:strRef>
              <c:f>'Mikroelektronika szakcs.'!$C$40</c:f>
              <c:strCache>
                <c:ptCount val="1"/>
                <c:pt idx="0">
                  <c:v>Kutatás</c:v>
                </c:pt>
              </c:strCache>
            </c:strRef>
          </c:tx>
          <c:cat>
            <c:strRef>
              <c:f>'Mikroelektronika szakcs.'!$A$41:$A$51</c:f>
              <c:strCache>
                <c:ptCount val="11"/>
                <c:pt idx="0">
                  <c:v>Áramkörtervezés, készítés, mérés</c:v>
                </c:pt>
                <c:pt idx="1">
                  <c:v>Áramkörtechnológia, forrasztástechnológia</c:v>
                </c:pt>
                <c:pt idx="2">
                  <c:v>Digitális technika, Xilinx az oktatásban</c:v>
                </c:pt>
                <c:pt idx="3">
                  <c:v>Elektronika</c:v>
                </c:pt>
                <c:pt idx="4">
                  <c:v>Elektronikai technológia</c:v>
                </c:pt>
                <c:pt idx="5">
                  <c:v>Elektronikus eszközök vizsgálata, javítása</c:v>
                </c:pt>
                <c:pt idx="6">
                  <c:v>Informatika, vezetékes adatátvitel</c:v>
                </c:pt>
                <c:pt idx="7">
                  <c:v>Mikroelektronika</c:v>
                </c:pt>
                <c:pt idx="8">
                  <c:v>Mikrokontrollerek</c:v>
                </c:pt>
                <c:pt idx="9">
                  <c:v>Minőségbiztosítás</c:v>
                </c:pt>
                <c:pt idx="10">
                  <c:v>Passzív áramkörök </c:v>
                </c:pt>
              </c:strCache>
            </c:strRef>
          </c:cat>
          <c:val>
            <c:numRef>
              <c:f>'Mikroelektronika szakcs.'!$C$41:$C$51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7</c:v>
                </c:pt>
                <c:pt idx="4">
                  <c:v>5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'Mikroelektronika szakcs.'!$D$40</c:f>
              <c:strCache>
                <c:ptCount val="1"/>
                <c:pt idx="0">
                  <c:v>Publikáció</c:v>
                </c:pt>
              </c:strCache>
            </c:strRef>
          </c:tx>
          <c:cat>
            <c:strRef>
              <c:f>'Mikroelektronika szakcs.'!$A$41:$A$51</c:f>
              <c:strCache>
                <c:ptCount val="11"/>
                <c:pt idx="0">
                  <c:v>Áramkörtervezés, készítés, mérés</c:v>
                </c:pt>
                <c:pt idx="1">
                  <c:v>Áramkörtechnológia, forrasztástechnológia</c:v>
                </c:pt>
                <c:pt idx="2">
                  <c:v>Digitális technika, Xilinx az oktatásban</c:v>
                </c:pt>
                <c:pt idx="3">
                  <c:v>Elektronika</c:v>
                </c:pt>
                <c:pt idx="4">
                  <c:v>Elektronikai technológia</c:v>
                </c:pt>
                <c:pt idx="5">
                  <c:v>Elektronikus eszközök vizsgálata, javítása</c:v>
                </c:pt>
                <c:pt idx="6">
                  <c:v>Informatika, vezetékes adatátvitel</c:v>
                </c:pt>
                <c:pt idx="7">
                  <c:v>Mikroelektronika</c:v>
                </c:pt>
                <c:pt idx="8">
                  <c:v>Mikrokontrollerek</c:v>
                </c:pt>
                <c:pt idx="9">
                  <c:v>Minőségbiztosítás</c:v>
                </c:pt>
                <c:pt idx="10">
                  <c:v>Passzív áramkörök </c:v>
                </c:pt>
              </c:strCache>
            </c:strRef>
          </c:cat>
          <c:val>
            <c:numRef>
              <c:f>'Mikroelektronika szakcs.'!$D$41:$D$51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6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  <c:pt idx="9">
                  <c:v>4</c:v>
                </c:pt>
                <c:pt idx="10">
                  <c:v>3</c:v>
                </c:pt>
              </c:numCache>
            </c:numRef>
          </c:val>
        </c:ser>
        <c:ser>
          <c:idx val="3"/>
          <c:order val="3"/>
          <c:tx>
            <c:strRef>
              <c:f>'Mikroelektronika szakcs.'!$E$40</c:f>
              <c:strCache>
                <c:ptCount val="1"/>
                <c:pt idx="0">
                  <c:v>Ipari kapcs.</c:v>
                </c:pt>
              </c:strCache>
            </c:strRef>
          </c:tx>
          <c:cat>
            <c:strRef>
              <c:f>'Mikroelektronika szakcs.'!$A$41:$A$51</c:f>
              <c:strCache>
                <c:ptCount val="11"/>
                <c:pt idx="0">
                  <c:v>Áramkörtervezés, készítés, mérés</c:v>
                </c:pt>
                <c:pt idx="1">
                  <c:v>Áramkörtechnológia, forrasztástechnológia</c:v>
                </c:pt>
                <c:pt idx="2">
                  <c:v>Digitális technika, Xilinx az oktatásban</c:v>
                </c:pt>
                <c:pt idx="3">
                  <c:v>Elektronika</c:v>
                </c:pt>
                <c:pt idx="4">
                  <c:v>Elektronikai technológia</c:v>
                </c:pt>
                <c:pt idx="5">
                  <c:v>Elektronikus eszközök vizsgálata, javítása</c:v>
                </c:pt>
                <c:pt idx="6">
                  <c:v>Informatika, vezetékes adatátvitel</c:v>
                </c:pt>
                <c:pt idx="7">
                  <c:v>Mikroelektronika</c:v>
                </c:pt>
                <c:pt idx="8">
                  <c:v>Mikrokontrollerek</c:v>
                </c:pt>
                <c:pt idx="9">
                  <c:v>Minőségbiztosítás</c:v>
                </c:pt>
                <c:pt idx="10">
                  <c:v>Passzív áramkörök </c:v>
                </c:pt>
              </c:strCache>
            </c:strRef>
          </c:cat>
          <c:val>
            <c:numRef>
              <c:f>'Mikroelektronika szakcs.'!$E$41:$E$51</c:f>
              <c:numCache>
                <c:formatCode>General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</c:numCache>
            </c:numRef>
          </c:val>
        </c:ser>
        <c:axId val="85301504"/>
        <c:axId val="85323776"/>
      </c:radarChart>
      <c:catAx>
        <c:axId val="85301504"/>
        <c:scaling>
          <c:orientation val="minMax"/>
        </c:scaling>
        <c:axPos val="b"/>
        <c:majorGridlines/>
        <c:tickLblPos val="nextTo"/>
        <c:crossAx val="85323776"/>
        <c:crosses val="autoZero"/>
        <c:auto val="1"/>
        <c:lblAlgn val="ctr"/>
        <c:lblOffset val="100"/>
      </c:catAx>
      <c:valAx>
        <c:axId val="85323776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530150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'Technológia szakcs.'!$B$1:$AK$1</c:f>
              <c:strCache>
                <c:ptCount val="33"/>
                <c:pt idx="0">
                  <c:v>Világítástechnikai mérések (labor, bel és kültéri)</c:v>
                </c:pt>
                <c:pt idx="4">
                  <c:v>Világítástechnikai tervezés, szaktanácsadás, LED-es világítási rendszerek</c:v>
                </c:pt>
                <c:pt idx="8">
                  <c:v>Lámpatest fejlesztés</c:v>
                </c:pt>
                <c:pt idx="12">
                  <c:v>Napelemstruktúrák</c:v>
                </c:pt>
                <c:pt idx="16">
                  <c:v>Mikroelektronika, nanotechnológia, önszerveződő és alacsony-dimenziós rendszerek</c:v>
                </c:pt>
                <c:pt idx="20">
                  <c:v>Elektronikai technológia: NYÁK,  szereléstechnológia</c:v>
                </c:pt>
                <c:pt idx="24">
                  <c:v>Anyagvizsgálatok: mechanikai, mikroszkópos, spektrofotometriás, villamos szigetelő tulajdonságok, feszültségoptika</c:v>
                </c:pt>
                <c:pt idx="28">
                  <c:v>Műszaki dokumentáció: 3D CAD rendszer, Autodesk Inventor</c:v>
                </c:pt>
                <c:pt idx="32">
                  <c:v>Ipari környezetvédelem: veszélyes anyagok, ökotérkép, Életciklus-elemzés (LCA), környezetbarát tervezés (DfE)</c:v>
                </c:pt>
              </c:strCache>
            </c:strRef>
          </c:cat>
          <c:val>
            <c:numRef>
              <c:f>'Technológia szakcs.'!$B$13:$AK$13</c:f>
              <c:numCache>
                <c:formatCode>General</c:formatCode>
                <c:ptCount val="36"/>
                <c:pt idx="0">
                  <c:v>2</c:v>
                </c:pt>
                <c:pt idx="4">
                  <c:v>2</c:v>
                </c:pt>
                <c:pt idx="8">
                  <c:v>2</c:v>
                </c:pt>
                <c:pt idx="12">
                  <c:v>2</c:v>
                </c:pt>
                <c:pt idx="16">
                  <c:v>3</c:v>
                </c:pt>
                <c:pt idx="20">
                  <c:v>3</c:v>
                </c:pt>
                <c:pt idx="24">
                  <c:v>6</c:v>
                </c:pt>
                <c:pt idx="28">
                  <c:v>1</c:v>
                </c:pt>
                <c:pt idx="32">
                  <c:v>3</c:v>
                </c:pt>
              </c:numCache>
            </c:numRef>
          </c:val>
        </c:ser>
        <c:axId val="85393408"/>
        <c:axId val="85394944"/>
      </c:radarChart>
      <c:catAx>
        <c:axId val="85393408"/>
        <c:scaling>
          <c:orientation val="minMax"/>
        </c:scaling>
        <c:axPos val="b"/>
        <c:majorGridlines/>
        <c:tickLblPos val="nextTo"/>
        <c:crossAx val="85394944"/>
        <c:crosses val="autoZero"/>
        <c:auto val="1"/>
        <c:lblAlgn val="ctr"/>
        <c:lblOffset val="100"/>
      </c:catAx>
      <c:valAx>
        <c:axId val="85394944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5393408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'Technológia szakcs.'!$B$1:$AK$1</c:f>
              <c:strCache>
                <c:ptCount val="33"/>
                <c:pt idx="0">
                  <c:v>Világítástechnikai mérések (labor, bel és kültéri)</c:v>
                </c:pt>
                <c:pt idx="4">
                  <c:v>Világítástechnikai tervezés, szaktanácsadás, LED-es világítási rendszerek</c:v>
                </c:pt>
                <c:pt idx="8">
                  <c:v>Lámpatest fejlesztés</c:v>
                </c:pt>
                <c:pt idx="12">
                  <c:v>Napelemstruktúrák</c:v>
                </c:pt>
                <c:pt idx="16">
                  <c:v>Mikroelektronika, nanotechnológia, önszerveződő és alacsony-dimenziós rendszerek</c:v>
                </c:pt>
                <c:pt idx="20">
                  <c:v>Elektronikai technológia: NYÁK,  szereléstechnológia</c:v>
                </c:pt>
                <c:pt idx="24">
                  <c:v>Anyagvizsgálatok: mechanikai, mikroszkópos, spektrofotometriás, villamos szigetelő tulajdonságok, feszültségoptika</c:v>
                </c:pt>
                <c:pt idx="28">
                  <c:v>Műszaki dokumentáció: 3D CAD rendszer, Autodesk Inventor</c:v>
                </c:pt>
                <c:pt idx="32">
                  <c:v>Ipari környezetvédelem: veszélyes anyagok, ökotérkép, Életciklus-elemzés (LCA), környezetbarát tervezés (DfE)</c:v>
                </c:pt>
              </c:strCache>
            </c:strRef>
          </c:cat>
          <c:val>
            <c:numRef>
              <c:f>'Technológia szakcs.'!$B$12:$AK$12</c:f>
              <c:numCache>
                <c:formatCode>General</c:formatCode>
                <c:ptCount val="36"/>
                <c:pt idx="0">
                  <c:v>7.25</c:v>
                </c:pt>
                <c:pt idx="4">
                  <c:v>7</c:v>
                </c:pt>
                <c:pt idx="8">
                  <c:v>6</c:v>
                </c:pt>
                <c:pt idx="12">
                  <c:v>4</c:v>
                </c:pt>
                <c:pt idx="16">
                  <c:v>6.75</c:v>
                </c:pt>
                <c:pt idx="20">
                  <c:v>4</c:v>
                </c:pt>
                <c:pt idx="24">
                  <c:v>4.25</c:v>
                </c:pt>
                <c:pt idx="28">
                  <c:v>1.25</c:v>
                </c:pt>
                <c:pt idx="32">
                  <c:v>4.5</c:v>
                </c:pt>
              </c:numCache>
            </c:numRef>
          </c:val>
        </c:ser>
        <c:axId val="85456000"/>
        <c:axId val="85457536"/>
      </c:radarChart>
      <c:catAx>
        <c:axId val="85456000"/>
        <c:scaling>
          <c:orientation val="minMax"/>
        </c:scaling>
        <c:axPos val="b"/>
        <c:majorGridlines/>
        <c:tickLblPos val="nextTo"/>
        <c:crossAx val="85457536"/>
        <c:crosses val="autoZero"/>
        <c:auto val="1"/>
        <c:lblAlgn val="ctr"/>
        <c:lblOffset val="100"/>
      </c:catAx>
      <c:valAx>
        <c:axId val="85457536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5456000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tx>
            <c:strRef>
              <c:f>'Technológia szakcs.'!$B$36</c:f>
              <c:strCache>
                <c:ptCount val="1"/>
                <c:pt idx="0">
                  <c:v>Oktatás</c:v>
                </c:pt>
              </c:strCache>
            </c:strRef>
          </c:tx>
          <c:cat>
            <c:strRef>
              <c:f>'Technológia szakcs.'!$A$37:$A$45</c:f>
              <c:strCache>
                <c:ptCount val="9"/>
                <c:pt idx="0">
                  <c:v>Világítástechnikai mérések (labor, bel és kültéri)</c:v>
                </c:pt>
                <c:pt idx="1">
                  <c:v>Világítástechnikai tervezés, szaktanácsadás, LED-es világítási rendszerek</c:v>
                </c:pt>
                <c:pt idx="2">
                  <c:v>Lámpatest fejlesztés</c:v>
                </c:pt>
                <c:pt idx="3">
                  <c:v>Napelemstruktúrák</c:v>
                </c:pt>
                <c:pt idx="4">
                  <c:v>Mikroelektronika, nanotechnológia, önszerveződő és alacsony-dimenziós rendszerek</c:v>
                </c:pt>
                <c:pt idx="5">
                  <c:v>Elektronikai technológia: NYÁK,  szereléstechnológia</c:v>
                </c:pt>
                <c:pt idx="6">
                  <c:v>Anyagvizsgálatok: mechanikai, mikroszkópos, spektrofotometriás, villamos szigetelő tulajdonságok, feszültségoptika</c:v>
                </c:pt>
                <c:pt idx="7">
                  <c:v>Műszaki dokumentáció: 3D CAD rendszer, Autodesk Inventor</c:v>
                </c:pt>
                <c:pt idx="8">
                  <c:v>Ipari környezetvédelem: veszélyes anyagok, ökotérkép, Életciklus-elemzés (LCA), környezetbarát tervezés (DfE)</c:v>
                </c:pt>
              </c:strCache>
            </c:strRef>
          </c:cat>
          <c:val>
            <c:numRef>
              <c:f>'Technológia szakcs.'!$B$37:$B$45</c:f>
              <c:numCache>
                <c:formatCode>General</c:formatCode>
                <c:ptCount val="9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4</c:v>
                </c:pt>
                <c:pt idx="4">
                  <c:v>9</c:v>
                </c:pt>
                <c:pt idx="5">
                  <c:v>8</c:v>
                </c:pt>
                <c:pt idx="6">
                  <c:v>16</c:v>
                </c:pt>
                <c:pt idx="7">
                  <c:v>4</c:v>
                </c:pt>
                <c:pt idx="8">
                  <c:v>8</c:v>
                </c:pt>
              </c:numCache>
            </c:numRef>
          </c:val>
        </c:ser>
        <c:ser>
          <c:idx val="1"/>
          <c:order val="1"/>
          <c:tx>
            <c:strRef>
              <c:f>'Technológia szakcs.'!$C$36</c:f>
              <c:strCache>
                <c:ptCount val="1"/>
                <c:pt idx="0">
                  <c:v>Kutatás</c:v>
                </c:pt>
              </c:strCache>
            </c:strRef>
          </c:tx>
          <c:cat>
            <c:strRef>
              <c:f>'Technológia szakcs.'!$A$37:$A$45</c:f>
              <c:strCache>
                <c:ptCount val="9"/>
                <c:pt idx="0">
                  <c:v>Világítástechnikai mérések (labor, bel és kültéri)</c:v>
                </c:pt>
                <c:pt idx="1">
                  <c:v>Világítástechnikai tervezés, szaktanácsadás, LED-es világítási rendszerek</c:v>
                </c:pt>
                <c:pt idx="2">
                  <c:v>Lámpatest fejlesztés</c:v>
                </c:pt>
                <c:pt idx="3">
                  <c:v>Napelemstruktúrák</c:v>
                </c:pt>
                <c:pt idx="4">
                  <c:v>Mikroelektronika, nanotechnológia, önszerveződő és alacsony-dimenziós rendszerek</c:v>
                </c:pt>
                <c:pt idx="5">
                  <c:v>Elektronikai technológia: NYÁK,  szereléstechnológia</c:v>
                </c:pt>
                <c:pt idx="6">
                  <c:v>Anyagvizsgálatok: mechanikai, mikroszkópos, spektrofotometriás, villamos szigetelő tulajdonságok, feszültségoptika</c:v>
                </c:pt>
                <c:pt idx="7">
                  <c:v>Műszaki dokumentáció: 3D CAD rendszer, Autodesk Inventor</c:v>
                </c:pt>
                <c:pt idx="8">
                  <c:v>Ipari környezetvédelem: veszélyes anyagok, ökotérkép, Életciklus-elemzés (LCA), környezetbarát tervezés (DfE)</c:v>
                </c:pt>
              </c:strCache>
            </c:strRef>
          </c:cat>
          <c:val>
            <c:numRef>
              <c:f>'Technológia szakcs.'!$C$37:$C$45</c:f>
              <c:numCache>
                <c:formatCode>General</c:formatCode>
                <c:ptCount val="9"/>
                <c:pt idx="0">
                  <c:v>8</c:v>
                </c:pt>
                <c:pt idx="1">
                  <c:v>0</c:v>
                </c:pt>
                <c:pt idx="2">
                  <c:v>9</c:v>
                </c:pt>
                <c:pt idx="3">
                  <c:v>8</c:v>
                </c:pt>
                <c:pt idx="4">
                  <c:v>4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6</c:v>
                </c:pt>
              </c:numCache>
            </c:numRef>
          </c:val>
        </c:ser>
        <c:ser>
          <c:idx val="2"/>
          <c:order val="2"/>
          <c:tx>
            <c:strRef>
              <c:f>'Technológia szakcs.'!$D$36</c:f>
              <c:strCache>
                <c:ptCount val="1"/>
                <c:pt idx="0">
                  <c:v>Publikáció</c:v>
                </c:pt>
              </c:strCache>
            </c:strRef>
          </c:tx>
          <c:cat>
            <c:strRef>
              <c:f>'Technológia szakcs.'!$A$37:$A$45</c:f>
              <c:strCache>
                <c:ptCount val="9"/>
                <c:pt idx="0">
                  <c:v>Világítástechnikai mérések (labor, bel és kültéri)</c:v>
                </c:pt>
                <c:pt idx="1">
                  <c:v>Világítástechnikai tervezés, szaktanácsadás, LED-es világítási rendszerek</c:v>
                </c:pt>
                <c:pt idx="2">
                  <c:v>Lámpatest fejlesztés</c:v>
                </c:pt>
                <c:pt idx="3">
                  <c:v>Napelemstruktúrák</c:v>
                </c:pt>
                <c:pt idx="4">
                  <c:v>Mikroelektronika, nanotechnológia, önszerveződő és alacsony-dimenziós rendszerek</c:v>
                </c:pt>
                <c:pt idx="5">
                  <c:v>Elektronikai technológia: NYÁK,  szereléstechnológia</c:v>
                </c:pt>
                <c:pt idx="6">
                  <c:v>Anyagvizsgálatok: mechanikai, mikroszkópos, spektrofotometriás, villamos szigetelő tulajdonságok, feszültségoptika</c:v>
                </c:pt>
                <c:pt idx="7">
                  <c:v>Műszaki dokumentáció: 3D CAD rendszer, Autodesk Inventor</c:v>
                </c:pt>
                <c:pt idx="8">
                  <c:v>Ipari környezetvédelem: veszélyes anyagok, ökotérkép, Életciklus-elemzés (LCA), környezetbarát tervezés (DfE)</c:v>
                </c:pt>
              </c:strCache>
            </c:strRef>
          </c:cat>
          <c:val>
            <c:numRef>
              <c:f>'Technológia szakcs.'!$D$37:$D$45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8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8</c:v>
                </c:pt>
                <c:pt idx="8">
                  <c:v>9</c:v>
                </c:pt>
              </c:numCache>
            </c:numRef>
          </c:val>
        </c:ser>
        <c:ser>
          <c:idx val="3"/>
          <c:order val="3"/>
          <c:tx>
            <c:strRef>
              <c:f>'Technológia szakcs.'!$E$36</c:f>
              <c:strCache>
                <c:ptCount val="1"/>
                <c:pt idx="0">
                  <c:v>Ipari kapcs.</c:v>
                </c:pt>
              </c:strCache>
            </c:strRef>
          </c:tx>
          <c:cat>
            <c:strRef>
              <c:f>'Technológia szakcs.'!$A$37:$A$45</c:f>
              <c:strCache>
                <c:ptCount val="9"/>
                <c:pt idx="0">
                  <c:v>Világítástechnikai mérések (labor, bel és kültéri)</c:v>
                </c:pt>
                <c:pt idx="1">
                  <c:v>Világítástechnikai tervezés, szaktanácsadás, LED-es világítási rendszerek</c:v>
                </c:pt>
                <c:pt idx="2">
                  <c:v>Lámpatest fejlesztés</c:v>
                </c:pt>
                <c:pt idx="3">
                  <c:v>Napelemstruktúrák</c:v>
                </c:pt>
                <c:pt idx="4">
                  <c:v>Mikroelektronika, nanotechnológia, önszerveződő és alacsony-dimenziós rendszerek</c:v>
                </c:pt>
                <c:pt idx="5">
                  <c:v>Elektronikai technológia: NYÁK,  szereléstechnológia</c:v>
                </c:pt>
                <c:pt idx="6">
                  <c:v>Anyagvizsgálatok: mechanikai, mikroszkópos, spektrofotometriás, villamos szigetelő tulajdonságok, feszültségoptika</c:v>
                </c:pt>
                <c:pt idx="7">
                  <c:v>Műszaki dokumentáció: 3D CAD rendszer, Autodesk Inventor</c:v>
                </c:pt>
                <c:pt idx="8">
                  <c:v>Ipari környezetvédelem: veszélyes anyagok, ökotérkép, Életciklus-elemzés (LCA), környezetbarát tervezés (DfE)</c:v>
                </c:pt>
              </c:strCache>
            </c:strRef>
          </c:cat>
          <c:val>
            <c:numRef>
              <c:f>'Technológia szakcs.'!$E$37:$E$45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7">
                  <c:v>8</c:v>
                </c:pt>
                <c:pt idx="8">
                  <c:v>4</c:v>
                </c:pt>
              </c:numCache>
            </c:numRef>
          </c:val>
        </c:ser>
        <c:axId val="85493632"/>
        <c:axId val="85495168"/>
      </c:radarChart>
      <c:catAx>
        <c:axId val="85493632"/>
        <c:scaling>
          <c:orientation val="minMax"/>
        </c:scaling>
        <c:axPos val="b"/>
        <c:majorGridlines/>
        <c:tickLblPos val="nextTo"/>
        <c:crossAx val="85495168"/>
        <c:crosses val="autoZero"/>
        <c:auto val="1"/>
        <c:lblAlgn val="ctr"/>
        <c:lblOffset val="100"/>
      </c:catAx>
      <c:valAx>
        <c:axId val="85495168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549363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'Természettudományi szakcs.'!$B$1:$AC$1</c:f>
              <c:strCache>
                <c:ptCount val="25"/>
                <c:pt idx="0">
                  <c:v>Matematika</c:v>
                </c:pt>
                <c:pt idx="4">
                  <c:v>Fizika</c:v>
                </c:pt>
                <c:pt idx="8">
                  <c:v>Gazdasági matematika, Műszaki matematika</c:v>
                </c:pt>
                <c:pt idx="12">
                  <c:v>Finommechanika</c:v>
                </c:pt>
                <c:pt idx="16">
                  <c:v>Katasztrófavédelmi kockázatelemzés</c:v>
                </c:pt>
                <c:pt idx="20">
                  <c:v>Emberi tényező analízis</c:v>
                </c:pt>
                <c:pt idx="24">
                  <c:v>Minőségbiztosítás, minőségfejlesztés, megbízhatóság elemzés</c:v>
                </c:pt>
              </c:strCache>
            </c:strRef>
          </c:cat>
          <c:val>
            <c:numRef>
              <c:f>'Természettudományi szakcs.'!$B$13:$AC$13</c:f>
              <c:numCache>
                <c:formatCode>General</c:formatCode>
                <c:ptCount val="28"/>
                <c:pt idx="0">
                  <c:v>7</c:v>
                </c:pt>
                <c:pt idx="4">
                  <c:v>4</c:v>
                </c:pt>
                <c:pt idx="8">
                  <c:v>7</c:v>
                </c:pt>
                <c:pt idx="12">
                  <c:v>2</c:v>
                </c:pt>
                <c:pt idx="16">
                  <c:v>1</c:v>
                </c:pt>
                <c:pt idx="20">
                  <c:v>1</c:v>
                </c:pt>
                <c:pt idx="24">
                  <c:v>2</c:v>
                </c:pt>
              </c:numCache>
            </c:numRef>
          </c:val>
        </c:ser>
        <c:axId val="86584320"/>
        <c:axId val="86598400"/>
      </c:radarChart>
      <c:catAx>
        <c:axId val="86584320"/>
        <c:scaling>
          <c:orientation val="minMax"/>
        </c:scaling>
        <c:axPos val="b"/>
        <c:majorGridlines/>
        <c:numFmt formatCode="General" sourceLinked="1"/>
        <c:tickLblPos val="nextTo"/>
        <c:crossAx val="86598400"/>
        <c:crosses val="autoZero"/>
        <c:auto val="1"/>
        <c:lblAlgn val="ctr"/>
        <c:lblOffset val="100"/>
      </c:catAx>
      <c:valAx>
        <c:axId val="86598400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6584320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'Természettudományi szakcs.'!$B$1:$AC$1</c:f>
              <c:strCache>
                <c:ptCount val="25"/>
                <c:pt idx="0">
                  <c:v>Matematika</c:v>
                </c:pt>
                <c:pt idx="4">
                  <c:v>Fizika</c:v>
                </c:pt>
                <c:pt idx="8">
                  <c:v>Gazdasági matematika, Műszaki matematika</c:v>
                </c:pt>
                <c:pt idx="12">
                  <c:v>Finommechanika</c:v>
                </c:pt>
                <c:pt idx="16">
                  <c:v>Katasztrófavédelmi kockázatelemzés</c:v>
                </c:pt>
                <c:pt idx="20">
                  <c:v>Emberi tényező analízis</c:v>
                </c:pt>
                <c:pt idx="24">
                  <c:v>Minőségbiztosítás, minőségfejlesztés, megbízhatóság elemzés</c:v>
                </c:pt>
              </c:strCache>
            </c:strRef>
          </c:cat>
          <c:val>
            <c:numRef>
              <c:f>'Természettudományi szakcs.'!$B$12:$AC$12</c:f>
              <c:numCache>
                <c:formatCode>General</c:formatCode>
                <c:ptCount val="28"/>
                <c:pt idx="0">
                  <c:v>8.5</c:v>
                </c:pt>
                <c:pt idx="4">
                  <c:v>4.5</c:v>
                </c:pt>
                <c:pt idx="8">
                  <c:v>6.75</c:v>
                </c:pt>
                <c:pt idx="12">
                  <c:v>5</c:v>
                </c:pt>
                <c:pt idx="16">
                  <c:v>2.25</c:v>
                </c:pt>
                <c:pt idx="20">
                  <c:v>2.25</c:v>
                </c:pt>
                <c:pt idx="24">
                  <c:v>5.25</c:v>
                </c:pt>
              </c:numCache>
            </c:numRef>
          </c:val>
        </c:ser>
        <c:axId val="86716800"/>
        <c:axId val="86718336"/>
      </c:radarChart>
      <c:catAx>
        <c:axId val="86716800"/>
        <c:scaling>
          <c:orientation val="minMax"/>
        </c:scaling>
        <c:axPos val="b"/>
        <c:majorGridlines/>
        <c:tickLblPos val="nextTo"/>
        <c:crossAx val="86718336"/>
        <c:crosses val="autoZero"/>
        <c:auto val="1"/>
        <c:lblAlgn val="ctr"/>
        <c:lblOffset val="100"/>
      </c:catAx>
      <c:valAx>
        <c:axId val="86718336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6716800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tx>
            <c:strRef>
              <c:f>'Természettudományi szakcs.'!$B$36</c:f>
              <c:strCache>
                <c:ptCount val="1"/>
                <c:pt idx="0">
                  <c:v>Oktatás</c:v>
                </c:pt>
              </c:strCache>
            </c:strRef>
          </c:tx>
          <c:cat>
            <c:strRef>
              <c:f>'Természettudományi szakcs.'!$A$37:$A$43</c:f>
              <c:strCache>
                <c:ptCount val="7"/>
                <c:pt idx="0">
                  <c:v>Matematika</c:v>
                </c:pt>
                <c:pt idx="1">
                  <c:v>Fizika</c:v>
                </c:pt>
                <c:pt idx="2">
                  <c:v>Gazdasági matematika, Műszaki matematika</c:v>
                </c:pt>
                <c:pt idx="3">
                  <c:v>Finommechanika</c:v>
                </c:pt>
                <c:pt idx="4">
                  <c:v>Katasztrófavédelmi kockázatelemzés</c:v>
                </c:pt>
                <c:pt idx="5">
                  <c:v>Emberi tényező analízis</c:v>
                </c:pt>
                <c:pt idx="6">
                  <c:v>Minőségbiztosítás, minőségfejlesztés, megbízhatóság elemzés</c:v>
                </c:pt>
              </c:strCache>
            </c:strRef>
          </c:cat>
          <c:val>
            <c:numRef>
              <c:f>'Természettudományi szakcs.'!$B$37:$B$43</c:f>
              <c:numCache>
                <c:formatCode>General</c:formatCode>
                <c:ptCount val="7"/>
                <c:pt idx="0">
                  <c:v>28</c:v>
                </c:pt>
                <c:pt idx="1">
                  <c:v>10</c:v>
                </c:pt>
                <c:pt idx="2">
                  <c:v>25</c:v>
                </c:pt>
                <c:pt idx="3">
                  <c:v>8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</c:numCache>
            </c:numRef>
          </c:val>
        </c:ser>
        <c:ser>
          <c:idx val="1"/>
          <c:order val="1"/>
          <c:tx>
            <c:strRef>
              <c:f>'Természettudományi szakcs.'!$C$36</c:f>
              <c:strCache>
                <c:ptCount val="1"/>
                <c:pt idx="0">
                  <c:v>Kutatás</c:v>
                </c:pt>
              </c:strCache>
            </c:strRef>
          </c:tx>
          <c:cat>
            <c:strRef>
              <c:f>'Természettudományi szakcs.'!$A$37:$A$43</c:f>
              <c:strCache>
                <c:ptCount val="7"/>
                <c:pt idx="0">
                  <c:v>Matematika</c:v>
                </c:pt>
                <c:pt idx="1">
                  <c:v>Fizika</c:v>
                </c:pt>
                <c:pt idx="2">
                  <c:v>Gazdasági matematika, Műszaki matematika</c:v>
                </c:pt>
                <c:pt idx="3">
                  <c:v>Finommechanika</c:v>
                </c:pt>
                <c:pt idx="4">
                  <c:v>Katasztrófavédelmi kockázatelemzés</c:v>
                </c:pt>
                <c:pt idx="5">
                  <c:v>Emberi tényező analízis</c:v>
                </c:pt>
                <c:pt idx="6">
                  <c:v>Minőségbiztosítás, minőségfejlesztés, megbízhatóság elemzés</c:v>
                </c:pt>
              </c:strCache>
            </c:strRef>
          </c:cat>
          <c:val>
            <c:numRef>
              <c:f>'Természettudományi szakcs.'!$C$37:$C$43</c:f>
              <c:numCache>
                <c:formatCode>General</c:formatCode>
                <c:ptCount val="7"/>
                <c:pt idx="0">
                  <c:v>7</c:v>
                </c:pt>
                <c:pt idx="1">
                  <c:v>25</c:v>
                </c:pt>
                <c:pt idx="2">
                  <c:v>3</c:v>
                </c:pt>
                <c:pt idx="3">
                  <c:v>10</c:v>
                </c:pt>
                <c:pt idx="4">
                  <c:v>28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'Természettudományi szakcs.'!$D$36</c:f>
              <c:strCache>
                <c:ptCount val="1"/>
                <c:pt idx="0">
                  <c:v>Publikáció</c:v>
                </c:pt>
              </c:strCache>
            </c:strRef>
          </c:tx>
          <c:cat>
            <c:strRef>
              <c:f>'Természettudományi szakcs.'!$A$37:$A$43</c:f>
              <c:strCache>
                <c:ptCount val="7"/>
                <c:pt idx="0">
                  <c:v>Matematika</c:v>
                </c:pt>
                <c:pt idx="1">
                  <c:v>Fizika</c:v>
                </c:pt>
                <c:pt idx="2">
                  <c:v>Gazdasági matematika, Műszaki matematika</c:v>
                </c:pt>
                <c:pt idx="3">
                  <c:v>Finommechanika</c:v>
                </c:pt>
                <c:pt idx="4">
                  <c:v>Katasztrófavédelmi kockázatelemzés</c:v>
                </c:pt>
                <c:pt idx="5">
                  <c:v>Emberi tényező analízis</c:v>
                </c:pt>
                <c:pt idx="6">
                  <c:v>Minőségbiztosítás, minőségfejlesztés, megbízhatóság elemzés</c:v>
                </c:pt>
              </c:strCache>
            </c:strRef>
          </c:cat>
          <c:val>
            <c:numRef>
              <c:f>'Természettudományi szakcs.'!$D$37:$D$43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28</c:v>
                </c:pt>
                <c:pt idx="3">
                  <c:v>25</c:v>
                </c:pt>
                <c:pt idx="4">
                  <c:v>7</c:v>
                </c:pt>
                <c:pt idx="5">
                  <c:v>10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'Természettudományi szakcs.'!$E$36</c:f>
              <c:strCache>
                <c:ptCount val="1"/>
                <c:pt idx="0">
                  <c:v>Ipari kapcs.</c:v>
                </c:pt>
              </c:strCache>
            </c:strRef>
          </c:tx>
          <c:cat>
            <c:strRef>
              <c:f>'Természettudományi szakcs.'!$A$37:$A$43</c:f>
              <c:strCache>
                <c:ptCount val="7"/>
                <c:pt idx="0">
                  <c:v>Matematika</c:v>
                </c:pt>
                <c:pt idx="1">
                  <c:v>Fizika</c:v>
                </c:pt>
                <c:pt idx="2">
                  <c:v>Gazdasági matematika, Műszaki matematika</c:v>
                </c:pt>
                <c:pt idx="3">
                  <c:v>Finommechanika</c:v>
                </c:pt>
                <c:pt idx="4">
                  <c:v>Katasztrófavédelmi kockázatelemzés</c:v>
                </c:pt>
                <c:pt idx="5">
                  <c:v>Emberi tényező analízis</c:v>
                </c:pt>
                <c:pt idx="6">
                  <c:v>Minőségbiztosítás, minőségfejlesztés, megbízhatóság elemzés</c:v>
                </c:pt>
              </c:strCache>
            </c:strRef>
          </c:cat>
          <c:val>
            <c:numRef>
              <c:f>'Természettudományi szakcs.'!$E$37:$E$43</c:f>
              <c:numCache>
                <c:formatCode>General</c:formatCode>
                <c:ptCount val="7"/>
                <c:pt idx="0">
                  <c:v>0</c:v>
                </c:pt>
                <c:pt idx="1">
                  <c:v>28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25</c:v>
                </c:pt>
                <c:pt idx="6">
                  <c:v>0</c:v>
                </c:pt>
              </c:numCache>
            </c:numRef>
          </c:val>
        </c:ser>
        <c:axId val="86750336"/>
        <c:axId val="86751872"/>
      </c:radarChart>
      <c:catAx>
        <c:axId val="86750336"/>
        <c:scaling>
          <c:orientation val="minMax"/>
        </c:scaling>
        <c:axPos val="b"/>
        <c:majorGridlines/>
        <c:tickLblPos val="nextTo"/>
        <c:crossAx val="86751872"/>
        <c:crosses val="autoZero"/>
        <c:auto val="1"/>
        <c:lblAlgn val="ctr"/>
        <c:lblOffset val="100"/>
      </c:catAx>
      <c:valAx>
        <c:axId val="86751872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675033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19</xdr:row>
      <xdr:rowOff>38099</xdr:rowOff>
    </xdr:from>
    <xdr:to>
      <xdr:col>12</xdr:col>
      <xdr:colOff>409575</xdr:colOff>
      <xdr:row>38</xdr:row>
      <xdr:rowOff>123824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425823</xdr:colOff>
      <xdr:row>19</xdr:row>
      <xdr:rowOff>123264</xdr:rowOff>
    </xdr:from>
    <xdr:to>
      <xdr:col>24</xdr:col>
      <xdr:colOff>142875</xdr:colOff>
      <xdr:row>38</xdr:row>
      <xdr:rowOff>109817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414617</xdr:colOff>
      <xdr:row>18</xdr:row>
      <xdr:rowOff>44822</xdr:rowOff>
    </xdr:from>
    <xdr:to>
      <xdr:col>40</xdr:col>
      <xdr:colOff>123265</xdr:colOff>
      <xdr:row>43</xdr:row>
      <xdr:rowOff>11205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0.63006</cdr:x>
      <cdr:y>0.08629</cdr:y>
    </cdr:from>
    <cdr:to>
      <cdr:x>0.93834</cdr:x>
      <cdr:y>0.20558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114676" y="323850"/>
          <a:ext cx="1524000" cy="447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7030A0"/>
              </a:solidFill>
            </a:rPr>
            <a:t>Kompetens fő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0.61392</cdr:x>
      <cdr:y>0.08836</cdr:y>
    </cdr:from>
    <cdr:to>
      <cdr:x>0.95981</cdr:x>
      <cdr:y>0.21121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637199" y="321502"/>
          <a:ext cx="2049225" cy="446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1800">
              <a:solidFill>
                <a:srgbClr val="0070C0"/>
              </a:solidFill>
            </a:rPr>
            <a:t>Kompetencia szint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0.66346</cdr:x>
      <cdr:y>0.05913</cdr:y>
    </cdr:from>
    <cdr:to>
      <cdr:x>0.96538</cdr:x>
      <cdr:y>0.2108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286125" y="219076"/>
          <a:ext cx="1495425" cy="561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7030A0"/>
              </a:solidFill>
            </a:rPr>
            <a:t>Kompetens fő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0.58224</cdr:x>
      <cdr:y>0.0189</cdr:y>
    </cdr:from>
    <cdr:to>
      <cdr:x>0.94323</cdr:x>
      <cdr:y>0.17391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810000" y="95252"/>
          <a:ext cx="2362200" cy="781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0070C0"/>
              </a:solidFill>
            </a:rPr>
            <a:t>Kompetencia szint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0.70878</cdr:x>
      <cdr:y>0.05138</cdr:y>
    </cdr:from>
    <cdr:to>
      <cdr:x>0.99284</cdr:x>
      <cdr:y>0.18652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6655791" y="242988"/>
          <a:ext cx="2667503" cy="639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1800">
              <a:solidFill>
                <a:srgbClr val="FF0000"/>
              </a:solidFill>
            </a:rPr>
            <a:t>Kompetenciák megoszlása</a:t>
          </a:r>
        </a:p>
        <a:p xmlns:a="http://schemas.openxmlformats.org/drawingml/2006/main">
          <a:r>
            <a:rPr lang="hu-HU" sz="1800">
              <a:solidFill>
                <a:srgbClr val="FF0000"/>
              </a:solidFill>
            </a:rPr>
            <a:t>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204107</xdr:colOff>
      <xdr:row>13</xdr:row>
      <xdr:rowOff>0</xdr:rowOff>
    </xdr:from>
    <xdr:to>
      <xdr:col>15</xdr:col>
      <xdr:colOff>545646</xdr:colOff>
      <xdr:row>35</xdr:row>
      <xdr:rowOff>176893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582385</xdr:colOff>
      <xdr:row>13</xdr:row>
      <xdr:rowOff>27213</xdr:rowOff>
    </xdr:from>
    <xdr:to>
      <xdr:col>25</xdr:col>
      <xdr:colOff>439511</xdr:colOff>
      <xdr:row>35</xdr:row>
      <xdr:rowOff>189138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517072</xdr:colOff>
      <xdr:row>13</xdr:row>
      <xdr:rowOff>95248</xdr:rowOff>
    </xdr:from>
    <xdr:to>
      <xdr:col>39</xdr:col>
      <xdr:colOff>503465</xdr:colOff>
      <xdr:row>37</xdr:row>
      <xdr:rowOff>40819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37</xdr:col>
      <xdr:colOff>421821</xdr:colOff>
      <xdr:row>5</xdr:row>
      <xdr:rowOff>54429</xdr:rowOff>
    </xdr:from>
    <xdr:ext cx="1401536" cy="734786"/>
    <xdr:sp macro="" textlink="">
      <xdr:nvSpPr>
        <xdr:cNvPr id="5" name="Szövegdoboz 4"/>
        <xdr:cNvSpPr txBox="1"/>
      </xdr:nvSpPr>
      <xdr:spPr>
        <a:xfrm>
          <a:off x="24003000" y="2122715"/>
          <a:ext cx="1401536" cy="734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hu-HU" sz="1800">
            <a:solidFill>
              <a:srgbClr val="FF0000"/>
            </a:solidFill>
          </a:endParaRPr>
        </a:p>
      </xdr:txBody>
    </xdr:sp>
    <xdr:clientData/>
  </xdr:oneCellAnchor>
  <xdr:oneCellAnchor>
    <xdr:from>
      <xdr:col>28</xdr:col>
      <xdr:colOff>544285</xdr:colOff>
      <xdr:row>23</xdr:row>
      <xdr:rowOff>95250</xdr:rowOff>
    </xdr:from>
    <xdr:ext cx="184731" cy="264560"/>
    <xdr:sp macro="" textlink="">
      <xdr:nvSpPr>
        <xdr:cNvPr id="6" name="Szövegdoboz 5"/>
        <xdr:cNvSpPr txBox="1"/>
      </xdr:nvSpPr>
      <xdr:spPr>
        <a:xfrm>
          <a:off x="18614571" y="5959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0.67988</cdr:x>
      <cdr:y>0.07558</cdr:y>
    </cdr:from>
    <cdr:to>
      <cdr:x>0.91616</cdr:x>
      <cdr:y>0.19767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248150" y="247651"/>
          <a:ext cx="14763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7030A0"/>
              </a:solidFill>
            </a:rPr>
            <a:t>Kompetens fő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0.568</cdr:x>
      <cdr:y>0.06565</cdr:y>
    </cdr:from>
    <cdr:to>
      <cdr:x>0.896</cdr:x>
      <cdr:y>0.2035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381377" y="285750"/>
          <a:ext cx="1952624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0070C0"/>
              </a:solidFill>
            </a:rPr>
            <a:t>Kompetencia szint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0.60413</cdr:x>
      <cdr:y>0.04217</cdr:y>
    </cdr:from>
    <cdr:to>
      <cdr:x>0.93831</cdr:x>
      <cdr:y>0.16265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5170715" y="190502"/>
          <a:ext cx="2860222" cy="544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1800">
              <a:solidFill>
                <a:srgbClr val="FF0000"/>
              </a:solidFill>
            </a:rPr>
            <a:t>Kompetencia megoszlása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15</xdr:row>
      <xdr:rowOff>19050</xdr:rowOff>
    </xdr:from>
    <xdr:to>
      <xdr:col>11</xdr:col>
      <xdr:colOff>428624</xdr:colOff>
      <xdr:row>34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323850</xdr:colOff>
      <xdr:row>15</xdr:row>
      <xdr:rowOff>57149</xdr:rowOff>
    </xdr:from>
    <xdr:to>
      <xdr:col>20</xdr:col>
      <xdr:colOff>638175</xdr:colOff>
      <xdr:row>34</xdr:row>
      <xdr:rowOff>76200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257175</xdr:colOff>
      <xdr:row>15</xdr:row>
      <xdr:rowOff>90486</xdr:rowOff>
    </xdr:from>
    <xdr:to>
      <xdr:col>30</xdr:col>
      <xdr:colOff>523875</xdr:colOff>
      <xdr:row>34</xdr:row>
      <xdr:rowOff>152399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27</xdr:col>
      <xdr:colOff>381001</xdr:colOff>
      <xdr:row>16</xdr:row>
      <xdr:rowOff>76200</xdr:rowOff>
    </xdr:from>
    <xdr:ext cx="1743074" cy="752475"/>
    <xdr:sp macro="" textlink="">
      <xdr:nvSpPr>
        <xdr:cNvPr id="5" name="Szövegdoboz 4"/>
        <xdr:cNvSpPr txBox="1"/>
      </xdr:nvSpPr>
      <xdr:spPr>
        <a:xfrm>
          <a:off x="18268951" y="3505200"/>
          <a:ext cx="1743074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hu-HU" sz="1600">
              <a:solidFill>
                <a:srgbClr val="FF0000"/>
              </a:solidFill>
            </a:rPr>
            <a:t>Kompetenciák megoszlása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1"/>
  <sheetViews>
    <sheetView topLeftCell="G4" zoomScale="85" zoomScaleNormal="85" workbookViewId="0">
      <selection activeCell="S44" sqref="S44"/>
    </sheetView>
  </sheetViews>
  <sheetFormatPr defaultRowHeight="15"/>
  <cols>
    <col min="1" max="1" width="21.140625" customWidth="1"/>
    <col min="5" max="5" width="10.7109375" customWidth="1"/>
    <col min="9" max="9" width="10.7109375" customWidth="1"/>
    <col min="13" max="13" width="10.5703125" customWidth="1"/>
    <col min="45" max="45" width="10.85546875" customWidth="1"/>
  </cols>
  <sheetData>
    <row r="1" spans="1:45">
      <c r="A1" s="137" t="s">
        <v>0</v>
      </c>
      <c r="B1" s="182" t="s">
        <v>13</v>
      </c>
      <c r="C1" s="183"/>
      <c r="D1" s="183"/>
      <c r="E1" s="184"/>
      <c r="F1" s="182" t="s">
        <v>14</v>
      </c>
      <c r="G1" s="183"/>
      <c r="H1" s="183"/>
      <c r="I1" s="184"/>
      <c r="J1" s="182" t="s">
        <v>15</v>
      </c>
      <c r="K1" s="183"/>
      <c r="L1" s="183"/>
      <c r="M1" s="184"/>
      <c r="N1" s="182" t="s">
        <v>16</v>
      </c>
      <c r="O1" s="183"/>
      <c r="P1" s="183"/>
      <c r="Q1" s="184"/>
      <c r="R1" s="182" t="s">
        <v>17</v>
      </c>
      <c r="S1" s="183"/>
      <c r="T1" s="183"/>
      <c r="U1" s="184"/>
      <c r="V1" s="185" t="s">
        <v>18</v>
      </c>
      <c r="W1" s="186"/>
      <c r="X1" s="186"/>
      <c r="Y1" s="187"/>
      <c r="Z1" s="182" t="s">
        <v>19</v>
      </c>
      <c r="AA1" s="183"/>
      <c r="AB1" s="183"/>
      <c r="AC1" s="184"/>
      <c r="AD1" s="182" t="s">
        <v>20</v>
      </c>
      <c r="AE1" s="183"/>
      <c r="AF1" s="183"/>
      <c r="AG1" s="184"/>
      <c r="AH1" s="182" t="s">
        <v>21</v>
      </c>
      <c r="AI1" s="183"/>
      <c r="AJ1" s="183"/>
      <c r="AK1" s="184"/>
      <c r="AL1" s="182" t="s">
        <v>22</v>
      </c>
      <c r="AM1" s="183"/>
      <c r="AN1" s="183"/>
      <c r="AO1" s="184"/>
      <c r="AP1" s="182" t="s">
        <v>23</v>
      </c>
      <c r="AQ1" s="183"/>
      <c r="AR1" s="183"/>
      <c r="AS1" s="184"/>
    </row>
    <row r="2" spans="1:45" ht="15.75" thickBot="1">
      <c r="A2" s="137"/>
      <c r="B2" s="1" t="s">
        <v>1</v>
      </c>
      <c r="C2" s="2" t="s">
        <v>2</v>
      </c>
      <c r="D2" s="2" t="s">
        <v>3</v>
      </c>
      <c r="E2" s="3" t="s">
        <v>4</v>
      </c>
      <c r="F2" s="1" t="s">
        <v>1</v>
      </c>
      <c r="G2" s="2" t="s">
        <v>2</v>
      </c>
      <c r="H2" s="2" t="s">
        <v>3</v>
      </c>
      <c r="I2" s="3" t="s">
        <v>4</v>
      </c>
      <c r="J2" s="1" t="s">
        <v>1</v>
      </c>
      <c r="K2" s="2" t="s">
        <v>2</v>
      </c>
      <c r="L2" s="2" t="s">
        <v>3</v>
      </c>
      <c r="M2" s="3" t="s">
        <v>4</v>
      </c>
      <c r="N2" s="1" t="s">
        <v>1</v>
      </c>
      <c r="O2" s="2" t="s">
        <v>2</v>
      </c>
      <c r="P2" s="2" t="s">
        <v>3</v>
      </c>
      <c r="Q2" s="3" t="s">
        <v>4</v>
      </c>
      <c r="R2" s="1" t="s">
        <v>1</v>
      </c>
      <c r="S2" s="2" t="s">
        <v>2</v>
      </c>
      <c r="T2" s="2" t="s">
        <v>3</v>
      </c>
      <c r="U2" s="3" t="s">
        <v>4</v>
      </c>
      <c r="V2" s="1" t="s">
        <v>1</v>
      </c>
      <c r="W2" s="2" t="s">
        <v>2</v>
      </c>
      <c r="X2" s="2" t="s">
        <v>3</v>
      </c>
      <c r="Y2" s="3" t="s">
        <v>4</v>
      </c>
      <c r="Z2" s="1" t="s">
        <v>1</v>
      </c>
      <c r="AA2" s="2" t="s">
        <v>2</v>
      </c>
      <c r="AB2" s="2" t="s">
        <v>3</v>
      </c>
      <c r="AC2" s="3" t="s">
        <v>4</v>
      </c>
      <c r="AD2" s="1" t="s">
        <v>1</v>
      </c>
      <c r="AE2" s="2" t="s">
        <v>2</v>
      </c>
      <c r="AF2" s="2" t="s">
        <v>3</v>
      </c>
      <c r="AG2" s="3" t="s">
        <v>4</v>
      </c>
      <c r="AH2" s="1" t="s">
        <v>1</v>
      </c>
      <c r="AI2" s="2" t="s">
        <v>2</v>
      </c>
      <c r="AJ2" s="2" t="s">
        <v>3</v>
      </c>
      <c r="AK2" s="3" t="s">
        <v>4</v>
      </c>
      <c r="AL2" s="40" t="s">
        <v>1</v>
      </c>
      <c r="AM2" s="2" t="s">
        <v>2</v>
      </c>
      <c r="AN2" s="2" t="s">
        <v>3</v>
      </c>
      <c r="AO2" s="3" t="s">
        <v>4</v>
      </c>
      <c r="AP2" s="1" t="s">
        <v>1</v>
      </c>
      <c r="AQ2" s="2" t="s">
        <v>2</v>
      </c>
      <c r="AR2" s="2" t="s">
        <v>3</v>
      </c>
      <c r="AS2" s="3" t="s">
        <v>4</v>
      </c>
    </row>
    <row r="3" spans="1:45">
      <c r="A3" s="137" t="s">
        <v>5</v>
      </c>
      <c r="B3" s="37">
        <v>4</v>
      </c>
      <c r="C3" s="33"/>
      <c r="D3" s="33"/>
      <c r="E3" s="34">
        <v>1</v>
      </c>
      <c r="F3" s="39">
        <v>2</v>
      </c>
      <c r="G3" s="36"/>
      <c r="H3" s="36"/>
      <c r="I3" s="24"/>
      <c r="J3" s="35"/>
      <c r="K3" s="23"/>
      <c r="L3" s="23"/>
      <c r="M3" s="24"/>
      <c r="N3" s="25">
        <v>4</v>
      </c>
      <c r="O3" s="33">
        <v>2</v>
      </c>
      <c r="P3" s="33">
        <v>1</v>
      </c>
      <c r="Q3" s="34">
        <v>1</v>
      </c>
      <c r="R3" s="33">
        <v>4</v>
      </c>
      <c r="S3" s="26"/>
      <c r="T3" s="26"/>
      <c r="U3" s="27"/>
      <c r="V3" s="32"/>
      <c r="W3" s="33"/>
      <c r="X3" s="33"/>
      <c r="Y3" s="34"/>
      <c r="Z3" s="22">
        <v>4</v>
      </c>
      <c r="AA3" s="23"/>
      <c r="AB3" s="23"/>
      <c r="AC3" s="24"/>
      <c r="AD3" s="25"/>
      <c r="AE3" s="33"/>
      <c r="AF3" s="33"/>
      <c r="AG3" s="34"/>
      <c r="AH3" s="22">
        <v>4</v>
      </c>
      <c r="AI3" s="23"/>
      <c r="AJ3" s="23"/>
      <c r="AK3" s="24"/>
      <c r="AL3" s="131"/>
      <c r="AM3" s="33"/>
      <c r="AN3" s="33"/>
      <c r="AO3" s="34"/>
      <c r="AP3" s="32"/>
      <c r="AQ3" s="36"/>
      <c r="AR3" s="36"/>
      <c r="AS3" s="34"/>
    </row>
    <row r="4" spans="1:45">
      <c r="A4" s="137" t="s">
        <v>6</v>
      </c>
      <c r="B4" s="14"/>
      <c r="C4" s="12"/>
      <c r="D4" s="12"/>
      <c r="E4" s="13"/>
      <c r="F4" s="14"/>
      <c r="G4" s="12"/>
      <c r="H4" s="12"/>
      <c r="I4" s="13"/>
      <c r="J4" s="14"/>
      <c r="K4" s="12"/>
      <c r="L4" s="12"/>
      <c r="M4" s="13"/>
      <c r="N4" s="28"/>
      <c r="O4" s="10"/>
      <c r="P4" s="10"/>
      <c r="Q4" s="11"/>
      <c r="R4" s="10"/>
      <c r="S4" s="10"/>
      <c r="T4" s="10"/>
      <c r="U4" s="11"/>
      <c r="V4" s="28">
        <v>3</v>
      </c>
      <c r="W4" s="10">
        <v>2</v>
      </c>
      <c r="X4" s="10">
        <v>2</v>
      </c>
      <c r="Y4" s="11">
        <v>3</v>
      </c>
      <c r="Z4" s="28"/>
      <c r="AA4" s="10"/>
      <c r="AB4" s="10"/>
      <c r="AC4" s="11"/>
      <c r="AD4" s="12">
        <v>4</v>
      </c>
      <c r="AE4" s="12">
        <v>2</v>
      </c>
      <c r="AF4" s="12">
        <v>2</v>
      </c>
      <c r="AG4" s="13">
        <v>3</v>
      </c>
      <c r="AH4" s="17"/>
      <c r="AI4" s="12"/>
      <c r="AJ4" s="12"/>
      <c r="AK4" s="13"/>
      <c r="AL4" s="14"/>
      <c r="AM4" s="12"/>
      <c r="AN4" s="12"/>
      <c r="AO4" s="13"/>
      <c r="AP4" s="38">
        <v>4</v>
      </c>
      <c r="AQ4" s="12">
        <v>1</v>
      </c>
      <c r="AR4" s="12">
        <v>3</v>
      </c>
      <c r="AS4" s="13">
        <v>3</v>
      </c>
    </row>
    <row r="5" spans="1:45">
      <c r="A5" s="137" t="s">
        <v>7</v>
      </c>
      <c r="B5" s="15"/>
      <c r="C5" s="10"/>
      <c r="D5" s="10"/>
      <c r="E5" s="11"/>
      <c r="F5" s="28"/>
      <c r="G5" s="10"/>
      <c r="H5" s="10"/>
      <c r="I5" s="11"/>
      <c r="J5" s="28"/>
      <c r="K5" s="10"/>
      <c r="L5" s="10"/>
      <c r="M5" s="11"/>
      <c r="N5" s="28"/>
      <c r="O5" s="10"/>
      <c r="P5" s="10"/>
      <c r="Q5" s="11"/>
      <c r="R5" s="10"/>
      <c r="S5" s="10"/>
      <c r="T5" s="10"/>
      <c r="U5" s="11"/>
      <c r="V5" s="28">
        <v>3</v>
      </c>
      <c r="W5" s="10">
        <v>2</v>
      </c>
      <c r="X5" s="10">
        <v>1</v>
      </c>
      <c r="Y5" s="11">
        <v>1</v>
      </c>
      <c r="Z5" s="28"/>
      <c r="AA5" s="10"/>
      <c r="AB5" s="10"/>
      <c r="AC5" s="11"/>
      <c r="AD5" s="12">
        <v>2</v>
      </c>
      <c r="AE5" s="12">
        <v>1</v>
      </c>
      <c r="AF5" s="12">
        <v>2</v>
      </c>
      <c r="AG5" s="13">
        <v>1</v>
      </c>
      <c r="AH5" s="17"/>
      <c r="AI5" s="10"/>
      <c r="AJ5" s="10"/>
      <c r="AK5" s="11"/>
      <c r="AL5" s="38">
        <v>4</v>
      </c>
      <c r="AM5" s="10">
        <v>1</v>
      </c>
      <c r="AN5" s="10">
        <v>2</v>
      </c>
      <c r="AO5" s="11">
        <v>1</v>
      </c>
      <c r="AP5" s="15"/>
      <c r="AQ5" s="10"/>
      <c r="AR5" s="10"/>
      <c r="AS5" s="11"/>
    </row>
    <row r="6" spans="1:45">
      <c r="A6" s="137" t="s">
        <v>8</v>
      </c>
      <c r="B6" s="15"/>
      <c r="C6" s="10"/>
      <c r="D6" s="10"/>
      <c r="E6" s="11"/>
      <c r="F6" s="28"/>
      <c r="G6" s="10"/>
      <c r="H6" s="10"/>
      <c r="I6" s="11"/>
      <c r="J6" s="28">
        <v>4</v>
      </c>
      <c r="K6" s="10">
        <v>1</v>
      </c>
      <c r="L6" s="10">
        <v>2</v>
      </c>
      <c r="M6" s="11">
        <v>2</v>
      </c>
      <c r="N6" s="28">
        <v>3</v>
      </c>
      <c r="O6" s="10">
        <v>1</v>
      </c>
      <c r="P6" s="10"/>
      <c r="Q6" s="11">
        <v>1</v>
      </c>
      <c r="R6" s="10"/>
      <c r="S6" s="10"/>
      <c r="T6" s="10"/>
      <c r="U6" s="11"/>
      <c r="V6" s="28"/>
      <c r="W6" s="10"/>
      <c r="X6" s="10"/>
      <c r="Y6" s="11"/>
      <c r="Z6" s="28"/>
      <c r="AA6" s="10"/>
      <c r="AB6" s="10"/>
      <c r="AC6" s="11"/>
      <c r="AD6" s="12"/>
      <c r="AE6" s="12"/>
      <c r="AF6" s="12"/>
      <c r="AG6" s="13"/>
      <c r="AH6" s="17"/>
      <c r="AI6" s="10"/>
      <c r="AJ6" s="10"/>
      <c r="AK6" s="11"/>
      <c r="AL6" s="14"/>
      <c r="AM6" s="10"/>
      <c r="AN6" s="10"/>
      <c r="AO6" s="11"/>
      <c r="AP6" s="15"/>
      <c r="AQ6" s="10"/>
      <c r="AR6" s="10"/>
      <c r="AS6" s="11"/>
    </row>
    <row r="7" spans="1:45">
      <c r="A7" s="137" t="s">
        <v>9</v>
      </c>
      <c r="B7" s="38">
        <v>4</v>
      </c>
      <c r="C7" s="10"/>
      <c r="D7" s="10"/>
      <c r="E7" s="11">
        <v>1</v>
      </c>
      <c r="F7" s="28">
        <v>4</v>
      </c>
      <c r="G7" s="10"/>
      <c r="H7" s="10"/>
      <c r="I7" s="11"/>
      <c r="J7" s="28"/>
      <c r="K7" s="10"/>
      <c r="L7" s="10"/>
      <c r="M7" s="11"/>
      <c r="N7" s="28">
        <v>4</v>
      </c>
      <c r="O7" s="10">
        <v>1</v>
      </c>
      <c r="P7" s="10">
        <v>1</v>
      </c>
      <c r="Q7" s="11">
        <v>1</v>
      </c>
      <c r="R7" s="10">
        <v>4</v>
      </c>
      <c r="S7" s="10"/>
      <c r="T7" s="10"/>
      <c r="U7" s="11"/>
      <c r="V7" s="28"/>
      <c r="W7" s="10"/>
      <c r="X7" s="10"/>
      <c r="Y7" s="11"/>
      <c r="Z7" s="28">
        <v>2</v>
      </c>
      <c r="AA7" s="10"/>
      <c r="AB7" s="10"/>
      <c r="AC7" s="11"/>
      <c r="AD7" s="12">
        <v>2</v>
      </c>
      <c r="AE7" s="12"/>
      <c r="AF7" s="12"/>
      <c r="AG7" s="13"/>
      <c r="AH7" s="17">
        <v>2</v>
      </c>
      <c r="AI7" s="12"/>
      <c r="AJ7" s="12"/>
      <c r="AK7" s="7"/>
      <c r="AL7" s="14"/>
      <c r="AM7" s="12"/>
      <c r="AN7" s="12"/>
      <c r="AO7" s="13"/>
      <c r="AP7" s="17"/>
      <c r="AQ7" s="12"/>
      <c r="AR7" s="12"/>
      <c r="AS7" s="13"/>
    </row>
    <row r="8" spans="1:45">
      <c r="A8" s="137" t="s">
        <v>10</v>
      </c>
      <c r="B8" s="15"/>
      <c r="C8" s="10"/>
      <c r="D8" s="10"/>
      <c r="E8" s="11"/>
      <c r="F8" s="28"/>
      <c r="G8" s="10"/>
      <c r="H8" s="10"/>
      <c r="I8" s="11"/>
      <c r="J8" s="28">
        <v>2</v>
      </c>
      <c r="K8" s="10"/>
      <c r="L8" s="10"/>
      <c r="M8" s="11"/>
      <c r="N8" s="28"/>
      <c r="O8" s="10"/>
      <c r="P8" s="10"/>
      <c r="Q8" s="11"/>
      <c r="R8" s="10"/>
      <c r="S8" s="10"/>
      <c r="T8" s="10"/>
      <c r="U8" s="11"/>
      <c r="V8" s="28">
        <v>2</v>
      </c>
      <c r="W8" s="10"/>
      <c r="X8" s="10"/>
      <c r="Y8" s="11"/>
      <c r="Z8" s="28"/>
      <c r="AA8" s="10"/>
      <c r="AB8" s="10"/>
      <c r="AC8" s="11"/>
      <c r="AD8" s="12"/>
      <c r="AE8" s="12"/>
      <c r="AF8" s="12"/>
      <c r="AG8" s="13"/>
      <c r="AH8" s="17"/>
      <c r="AI8" s="12"/>
      <c r="AJ8" s="12"/>
      <c r="AK8" s="7"/>
      <c r="AL8" s="14"/>
      <c r="AM8" s="4"/>
      <c r="AN8" s="4"/>
      <c r="AO8" s="5"/>
      <c r="AP8" s="38">
        <v>2</v>
      </c>
      <c r="AQ8" s="4"/>
      <c r="AR8" s="10"/>
      <c r="AS8" s="11"/>
    </row>
    <row r="9" spans="1:45">
      <c r="A9" s="137" t="s">
        <v>11</v>
      </c>
      <c r="B9" s="8"/>
      <c r="C9" s="10"/>
      <c r="D9" s="10"/>
      <c r="E9" s="11"/>
      <c r="F9" s="28"/>
      <c r="G9" s="10"/>
      <c r="H9" s="10"/>
      <c r="I9" s="11"/>
      <c r="J9" s="28"/>
      <c r="K9" s="10"/>
      <c r="L9" s="10"/>
      <c r="M9" s="11"/>
      <c r="N9" s="28">
        <v>4</v>
      </c>
      <c r="O9" s="10">
        <v>2</v>
      </c>
      <c r="P9" s="10">
        <v>4</v>
      </c>
      <c r="Q9" s="11">
        <v>2</v>
      </c>
      <c r="R9" s="10"/>
      <c r="S9" s="10"/>
      <c r="T9" s="10"/>
      <c r="U9" s="11"/>
      <c r="V9" s="28"/>
      <c r="W9" s="10"/>
      <c r="X9" s="10"/>
      <c r="Y9" s="11"/>
      <c r="Z9" s="28"/>
      <c r="AA9" s="10"/>
      <c r="AB9" s="10"/>
      <c r="AC9" s="11"/>
      <c r="AD9" s="12"/>
      <c r="AE9" s="12"/>
      <c r="AF9" s="12"/>
      <c r="AG9" s="13"/>
      <c r="AH9" s="17"/>
      <c r="AI9" s="12"/>
      <c r="AJ9" s="12"/>
      <c r="AK9" s="7"/>
      <c r="AL9" s="14"/>
      <c r="AM9" s="4"/>
      <c r="AN9" s="4"/>
      <c r="AO9" s="5"/>
      <c r="AP9" s="9"/>
      <c r="AQ9" s="4"/>
      <c r="AR9" s="10"/>
      <c r="AS9" s="11"/>
    </row>
    <row r="10" spans="1:45" ht="15.75" thickBot="1">
      <c r="A10" s="137" t="s">
        <v>12</v>
      </c>
      <c r="B10" s="130">
        <v>3</v>
      </c>
      <c r="C10" s="30">
        <v>1</v>
      </c>
      <c r="D10" s="30"/>
      <c r="E10" s="31"/>
      <c r="F10" s="29">
        <v>3</v>
      </c>
      <c r="G10" s="30">
        <v>1</v>
      </c>
      <c r="H10" s="30"/>
      <c r="I10" s="31"/>
      <c r="J10" s="29">
        <v>2</v>
      </c>
      <c r="K10" s="30"/>
      <c r="L10" s="30"/>
      <c r="M10" s="31"/>
      <c r="N10" s="29">
        <v>3</v>
      </c>
      <c r="O10" s="30">
        <v>1</v>
      </c>
      <c r="P10" s="30"/>
      <c r="Q10" s="31"/>
      <c r="R10" s="30">
        <v>3</v>
      </c>
      <c r="S10" s="30">
        <v>2</v>
      </c>
      <c r="T10" s="30"/>
      <c r="U10" s="31">
        <v>1</v>
      </c>
      <c r="V10" s="29">
        <v>1</v>
      </c>
      <c r="W10" s="30">
        <v>1</v>
      </c>
      <c r="X10" s="30"/>
      <c r="Y10" s="31"/>
      <c r="Z10" s="29">
        <v>3</v>
      </c>
      <c r="AA10" s="30">
        <v>1</v>
      </c>
      <c r="AB10" s="30"/>
      <c r="AC10" s="31"/>
      <c r="AD10" s="132">
        <v>2</v>
      </c>
      <c r="AE10" s="132">
        <v>1</v>
      </c>
      <c r="AF10" s="132"/>
      <c r="AG10" s="133"/>
      <c r="AH10" s="134">
        <v>3</v>
      </c>
      <c r="AI10" s="132">
        <v>1</v>
      </c>
      <c r="AJ10" s="132"/>
      <c r="AK10" s="135"/>
      <c r="AL10" s="136"/>
      <c r="AM10" s="30">
        <v>1</v>
      </c>
      <c r="AN10" s="30">
        <v>2</v>
      </c>
      <c r="AO10" s="31"/>
      <c r="AP10" s="29">
        <v>1</v>
      </c>
      <c r="AQ10" s="30">
        <v>1</v>
      </c>
      <c r="AR10" s="30"/>
      <c r="AS10" s="31"/>
    </row>
    <row r="11" spans="1:45" s="138" customFormat="1">
      <c r="A11" s="144" t="s">
        <v>54</v>
      </c>
      <c r="B11" s="141">
        <v>11</v>
      </c>
      <c r="C11" s="142">
        <v>1</v>
      </c>
      <c r="D11" s="142">
        <v>1</v>
      </c>
      <c r="E11" s="143">
        <v>2</v>
      </c>
      <c r="F11" s="141">
        <v>9</v>
      </c>
      <c r="G11" s="142">
        <v>1</v>
      </c>
      <c r="H11" s="142">
        <v>0</v>
      </c>
      <c r="I11" s="143">
        <v>0</v>
      </c>
      <c r="J11" s="141">
        <v>8</v>
      </c>
      <c r="K11" s="142">
        <v>1</v>
      </c>
      <c r="L11" s="142">
        <v>2</v>
      </c>
      <c r="M11" s="143">
        <v>2</v>
      </c>
      <c r="N11" s="141">
        <v>18</v>
      </c>
      <c r="O11" s="142">
        <v>7</v>
      </c>
      <c r="P11" s="142">
        <v>6</v>
      </c>
      <c r="Q11" s="143">
        <v>5</v>
      </c>
      <c r="R11" s="141">
        <v>11</v>
      </c>
      <c r="S11" s="142">
        <v>2</v>
      </c>
      <c r="T11" s="142">
        <v>0</v>
      </c>
      <c r="U11" s="143">
        <v>1</v>
      </c>
      <c r="V11" s="141">
        <v>9</v>
      </c>
      <c r="W11" s="142">
        <v>5</v>
      </c>
      <c r="X11" s="142">
        <v>3</v>
      </c>
      <c r="Y11" s="143">
        <v>4</v>
      </c>
      <c r="Z11" s="141">
        <v>9</v>
      </c>
      <c r="AA11" s="142">
        <v>1</v>
      </c>
      <c r="AB11" s="142">
        <v>0</v>
      </c>
      <c r="AC11" s="143">
        <v>0</v>
      </c>
      <c r="AD11" s="141">
        <v>10</v>
      </c>
      <c r="AE11" s="142">
        <v>4</v>
      </c>
      <c r="AF11" s="142">
        <v>4</v>
      </c>
      <c r="AG11" s="143">
        <v>4</v>
      </c>
      <c r="AH11" s="138">
        <v>9</v>
      </c>
      <c r="AI11" s="138">
        <v>1</v>
      </c>
      <c r="AJ11" s="138">
        <v>0</v>
      </c>
      <c r="AK11" s="138">
        <v>0</v>
      </c>
      <c r="AL11" s="141">
        <v>4</v>
      </c>
      <c r="AM11" s="142">
        <v>2</v>
      </c>
      <c r="AN11" s="142">
        <v>4</v>
      </c>
      <c r="AO11" s="143">
        <v>1</v>
      </c>
      <c r="AP11" s="141">
        <v>7</v>
      </c>
      <c r="AQ11" s="142">
        <v>2</v>
      </c>
      <c r="AR11" s="142">
        <v>3</v>
      </c>
      <c r="AS11" s="143">
        <v>3</v>
      </c>
    </row>
    <row r="12" spans="1:45" s="20" customFormat="1">
      <c r="A12" s="145" t="s">
        <v>55</v>
      </c>
      <c r="B12" s="168">
        <v>15</v>
      </c>
      <c r="C12" s="169"/>
      <c r="D12" s="169"/>
      <c r="E12" s="170"/>
      <c r="F12" s="168">
        <v>10</v>
      </c>
      <c r="G12" s="169"/>
      <c r="H12" s="169"/>
      <c r="I12" s="170"/>
      <c r="J12" s="168">
        <v>13</v>
      </c>
      <c r="K12" s="169"/>
      <c r="L12" s="169"/>
      <c r="M12" s="170"/>
      <c r="N12" s="168">
        <v>36</v>
      </c>
      <c r="O12" s="169"/>
      <c r="P12" s="169"/>
      <c r="Q12" s="170"/>
      <c r="R12" s="168">
        <v>14</v>
      </c>
      <c r="S12" s="169"/>
      <c r="T12" s="169"/>
      <c r="U12" s="170"/>
      <c r="V12" s="168">
        <v>21</v>
      </c>
      <c r="W12" s="169"/>
      <c r="X12" s="169"/>
      <c r="Y12" s="170"/>
      <c r="Z12" s="168">
        <v>10</v>
      </c>
      <c r="AA12" s="169"/>
      <c r="AB12" s="169"/>
      <c r="AC12" s="170"/>
      <c r="AD12" s="168">
        <v>22</v>
      </c>
      <c r="AE12" s="169"/>
      <c r="AF12" s="169"/>
      <c r="AG12" s="170"/>
      <c r="AH12" s="168">
        <v>10</v>
      </c>
      <c r="AI12" s="177"/>
      <c r="AJ12" s="177"/>
      <c r="AK12" s="177"/>
      <c r="AL12" s="168">
        <v>11</v>
      </c>
      <c r="AM12" s="169"/>
      <c r="AN12" s="169"/>
      <c r="AO12" s="170"/>
      <c r="AP12" s="168">
        <v>15</v>
      </c>
      <c r="AQ12" s="169"/>
      <c r="AR12" s="169"/>
      <c r="AS12" s="170"/>
    </row>
    <row r="13" spans="1:45" s="139" customFormat="1">
      <c r="A13" s="146" t="s">
        <v>56</v>
      </c>
      <c r="B13" s="171">
        <v>3.75</v>
      </c>
      <c r="C13" s="172"/>
      <c r="D13" s="172"/>
      <c r="E13" s="173"/>
      <c r="F13" s="171">
        <v>2.5</v>
      </c>
      <c r="G13" s="172"/>
      <c r="H13" s="172"/>
      <c r="I13" s="173"/>
      <c r="J13" s="171">
        <v>3.25</v>
      </c>
      <c r="K13" s="172"/>
      <c r="L13" s="172"/>
      <c r="M13" s="173"/>
      <c r="N13" s="171">
        <v>9</v>
      </c>
      <c r="O13" s="172"/>
      <c r="P13" s="172"/>
      <c r="Q13" s="173"/>
      <c r="R13" s="171">
        <v>3.5</v>
      </c>
      <c r="S13" s="172"/>
      <c r="T13" s="172"/>
      <c r="U13" s="173"/>
      <c r="V13" s="171">
        <v>5.25</v>
      </c>
      <c r="W13" s="172"/>
      <c r="X13" s="172"/>
      <c r="Y13" s="173"/>
      <c r="Z13" s="171">
        <v>2.5</v>
      </c>
      <c r="AA13" s="172"/>
      <c r="AB13" s="172"/>
      <c r="AC13" s="173"/>
      <c r="AD13" s="171">
        <v>5.5</v>
      </c>
      <c r="AE13" s="172"/>
      <c r="AF13" s="172"/>
      <c r="AG13" s="173"/>
      <c r="AH13" s="171">
        <v>2.5</v>
      </c>
      <c r="AI13" s="178"/>
      <c r="AJ13" s="178"/>
      <c r="AK13" s="178"/>
      <c r="AL13" s="171">
        <v>2.75</v>
      </c>
      <c r="AM13" s="172"/>
      <c r="AN13" s="172"/>
      <c r="AO13" s="173"/>
      <c r="AP13" s="171">
        <v>3.75</v>
      </c>
      <c r="AQ13" s="172"/>
      <c r="AR13" s="172"/>
      <c r="AS13" s="173"/>
    </row>
    <row r="14" spans="1:45" s="140" customFormat="1" ht="15.75" thickBot="1">
      <c r="A14" s="147" t="s">
        <v>57</v>
      </c>
      <c r="B14" s="174">
        <v>3</v>
      </c>
      <c r="C14" s="175"/>
      <c r="D14" s="175"/>
      <c r="E14" s="176"/>
      <c r="F14" s="174">
        <v>3</v>
      </c>
      <c r="G14" s="175"/>
      <c r="H14" s="175"/>
      <c r="I14" s="176"/>
      <c r="J14" s="174">
        <v>3</v>
      </c>
      <c r="K14" s="175"/>
      <c r="L14" s="175"/>
      <c r="M14" s="176"/>
      <c r="N14" s="174">
        <v>5</v>
      </c>
      <c r="O14" s="175"/>
      <c r="P14" s="175"/>
      <c r="Q14" s="176"/>
      <c r="R14" s="174">
        <v>3</v>
      </c>
      <c r="S14" s="175"/>
      <c r="T14" s="175"/>
      <c r="U14" s="176"/>
      <c r="V14" s="174">
        <v>4</v>
      </c>
      <c r="W14" s="175"/>
      <c r="X14" s="175"/>
      <c r="Y14" s="176"/>
      <c r="Z14" s="174">
        <v>3</v>
      </c>
      <c r="AA14" s="175"/>
      <c r="AB14" s="175"/>
      <c r="AC14" s="176"/>
      <c r="AD14" s="174">
        <v>4</v>
      </c>
      <c r="AE14" s="175"/>
      <c r="AF14" s="175"/>
      <c r="AG14" s="176"/>
      <c r="AH14" s="179">
        <v>3</v>
      </c>
      <c r="AI14" s="180"/>
      <c r="AJ14" s="180"/>
      <c r="AK14" s="181"/>
      <c r="AL14" s="174">
        <v>2</v>
      </c>
      <c r="AM14" s="175"/>
      <c r="AN14" s="175"/>
      <c r="AO14" s="176"/>
      <c r="AP14" s="174">
        <v>3</v>
      </c>
      <c r="AQ14" s="175"/>
      <c r="AR14" s="175"/>
      <c r="AS14" s="176"/>
    </row>
    <row r="40" spans="1:5">
      <c r="B40" t="s">
        <v>1</v>
      </c>
      <c r="C40" t="s">
        <v>2</v>
      </c>
      <c r="D40" t="s">
        <v>3</v>
      </c>
      <c r="E40" t="s">
        <v>4</v>
      </c>
    </row>
    <row r="41" spans="1:5">
      <c r="A41" t="s">
        <v>13</v>
      </c>
      <c r="B41">
        <v>11</v>
      </c>
      <c r="C41">
        <v>1</v>
      </c>
      <c r="D41">
        <v>1</v>
      </c>
      <c r="E41">
        <v>2</v>
      </c>
    </row>
    <row r="42" spans="1:5">
      <c r="A42" t="s">
        <v>14</v>
      </c>
      <c r="B42">
        <v>9</v>
      </c>
      <c r="C42">
        <v>1</v>
      </c>
      <c r="D42">
        <v>0</v>
      </c>
      <c r="E42">
        <v>0</v>
      </c>
    </row>
    <row r="43" spans="1:5">
      <c r="A43" t="s">
        <v>15</v>
      </c>
      <c r="B43">
        <v>8</v>
      </c>
      <c r="C43">
        <v>1</v>
      </c>
      <c r="D43">
        <v>2</v>
      </c>
      <c r="E43">
        <v>2</v>
      </c>
    </row>
    <row r="44" spans="1:5">
      <c r="A44" t="s">
        <v>16</v>
      </c>
      <c r="B44">
        <v>18</v>
      </c>
      <c r="C44">
        <v>7</v>
      </c>
      <c r="D44">
        <v>6</v>
      </c>
      <c r="E44">
        <v>5</v>
      </c>
    </row>
    <row r="45" spans="1:5">
      <c r="A45" t="s">
        <v>18</v>
      </c>
      <c r="B45">
        <v>9</v>
      </c>
      <c r="C45">
        <v>5</v>
      </c>
      <c r="D45">
        <v>3</v>
      </c>
      <c r="E45">
        <v>4</v>
      </c>
    </row>
    <row r="46" spans="1:5">
      <c r="A46" t="s">
        <v>17</v>
      </c>
      <c r="B46">
        <v>11</v>
      </c>
      <c r="C46">
        <v>2</v>
      </c>
      <c r="D46">
        <v>0</v>
      </c>
      <c r="E46">
        <v>1</v>
      </c>
    </row>
    <row r="47" spans="1:5">
      <c r="A47" t="s">
        <v>19</v>
      </c>
      <c r="B47">
        <v>9</v>
      </c>
      <c r="C47">
        <v>1</v>
      </c>
      <c r="D47">
        <v>0</v>
      </c>
      <c r="E47">
        <v>0</v>
      </c>
    </row>
    <row r="48" spans="1:5">
      <c r="A48" t="s">
        <v>20</v>
      </c>
      <c r="B48">
        <v>10</v>
      </c>
      <c r="C48">
        <v>4</v>
      </c>
      <c r="D48">
        <v>4</v>
      </c>
      <c r="E48">
        <v>4</v>
      </c>
    </row>
    <row r="49" spans="1:5">
      <c r="A49" t="s">
        <v>21</v>
      </c>
      <c r="B49">
        <v>9</v>
      </c>
      <c r="C49">
        <v>1</v>
      </c>
      <c r="D49">
        <v>0</v>
      </c>
      <c r="E49">
        <v>0</v>
      </c>
    </row>
    <row r="50" spans="1:5">
      <c r="A50" t="s">
        <v>22</v>
      </c>
      <c r="B50">
        <v>4</v>
      </c>
      <c r="C50">
        <v>2</v>
      </c>
      <c r="D50">
        <v>4</v>
      </c>
      <c r="E50">
        <v>1</v>
      </c>
    </row>
    <row r="51" spans="1:5">
      <c r="A51" t="s">
        <v>23</v>
      </c>
      <c r="B51">
        <v>7</v>
      </c>
      <c r="C51">
        <v>2</v>
      </c>
      <c r="D51">
        <v>3</v>
      </c>
      <c r="E51">
        <v>3</v>
      </c>
    </row>
  </sheetData>
  <sortState ref="A41:E84">
    <sortCondition ref="A41"/>
  </sortState>
  <mergeCells count="44">
    <mergeCell ref="AP1:AS1"/>
    <mergeCell ref="V1:Y1"/>
    <mergeCell ref="Z1:AC1"/>
    <mergeCell ref="AD1:AG1"/>
    <mergeCell ref="AH1:AK1"/>
    <mergeCell ref="AL1:AO1"/>
    <mergeCell ref="B1:E1"/>
    <mergeCell ref="F1:I1"/>
    <mergeCell ref="J1:M1"/>
    <mergeCell ref="N1:Q1"/>
    <mergeCell ref="R1:U1"/>
    <mergeCell ref="B12:E12"/>
    <mergeCell ref="B13:E13"/>
    <mergeCell ref="B14:E14"/>
    <mergeCell ref="F14:I14"/>
    <mergeCell ref="F12:I12"/>
    <mergeCell ref="F13:I13"/>
    <mergeCell ref="J12:M12"/>
    <mergeCell ref="J13:M13"/>
    <mergeCell ref="J14:M14"/>
    <mergeCell ref="N14:Q14"/>
    <mergeCell ref="N12:Q12"/>
    <mergeCell ref="N13:Q13"/>
    <mergeCell ref="R12:U12"/>
    <mergeCell ref="R13:U13"/>
    <mergeCell ref="V12:Y12"/>
    <mergeCell ref="V13:Y13"/>
    <mergeCell ref="V14:Y14"/>
    <mergeCell ref="R14:U14"/>
    <mergeCell ref="Z12:AC12"/>
    <mergeCell ref="Z13:AC13"/>
    <mergeCell ref="Z14:AC14"/>
    <mergeCell ref="AD12:AG12"/>
    <mergeCell ref="AD13:AG13"/>
    <mergeCell ref="AD14:AG14"/>
    <mergeCell ref="AP12:AS12"/>
    <mergeCell ref="AP13:AS13"/>
    <mergeCell ref="AP14:AS14"/>
    <mergeCell ref="AH12:AK12"/>
    <mergeCell ref="AH13:AK13"/>
    <mergeCell ref="AH14:AK14"/>
    <mergeCell ref="AL12:AO12"/>
    <mergeCell ref="AL13:AO13"/>
    <mergeCell ref="AL14:AO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5"/>
  <sheetViews>
    <sheetView zoomScale="70" zoomScaleNormal="70" workbookViewId="0">
      <selection activeCell="AC48" sqref="AC48"/>
    </sheetView>
  </sheetViews>
  <sheetFormatPr defaultRowHeight="15"/>
  <cols>
    <col min="1" max="1" width="23.140625" customWidth="1"/>
  </cols>
  <sheetData>
    <row r="1" spans="1:37" ht="63" customHeight="1" thickBot="1">
      <c r="A1" s="148" t="s">
        <v>0</v>
      </c>
      <c r="B1" s="182" t="s">
        <v>24</v>
      </c>
      <c r="C1" s="183"/>
      <c r="D1" s="183"/>
      <c r="E1" s="184"/>
      <c r="F1" s="182" t="s">
        <v>25</v>
      </c>
      <c r="G1" s="183"/>
      <c r="H1" s="183"/>
      <c r="I1" s="184"/>
      <c r="J1" s="182" t="s">
        <v>26</v>
      </c>
      <c r="K1" s="183"/>
      <c r="L1" s="183"/>
      <c r="M1" s="184"/>
      <c r="N1" s="182" t="s">
        <v>27</v>
      </c>
      <c r="O1" s="183"/>
      <c r="P1" s="183"/>
      <c r="Q1" s="184"/>
      <c r="R1" s="182" t="s">
        <v>28</v>
      </c>
      <c r="S1" s="183"/>
      <c r="T1" s="183"/>
      <c r="U1" s="184"/>
      <c r="V1" s="185" t="s">
        <v>29</v>
      </c>
      <c r="W1" s="186"/>
      <c r="X1" s="186"/>
      <c r="Y1" s="187"/>
      <c r="Z1" s="182" t="s">
        <v>30</v>
      </c>
      <c r="AA1" s="183"/>
      <c r="AB1" s="183"/>
      <c r="AC1" s="184"/>
      <c r="AD1" s="182" t="s">
        <v>31</v>
      </c>
      <c r="AE1" s="183"/>
      <c r="AF1" s="183"/>
      <c r="AG1" s="184"/>
      <c r="AH1" s="182" t="s">
        <v>32</v>
      </c>
      <c r="AI1" s="183"/>
      <c r="AJ1" s="183"/>
      <c r="AK1" s="184"/>
    </row>
    <row r="2" spans="1:37">
      <c r="A2" s="149"/>
      <c r="B2" s="118" t="s">
        <v>1</v>
      </c>
      <c r="C2" s="119" t="s">
        <v>2</v>
      </c>
      <c r="D2" s="119" t="s">
        <v>3</v>
      </c>
      <c r="E2" s="120" t="s">
        <v>4</v>
      </c>
      <c r="F2" s="118" t="s">
        <v>1</v>
      </c>
      <c r="G2" s="119" t="s">
        <v>2</v>
      </c>
      <c r="H2" s="119" t="s">
        <v>3</v>
      </c>
      <c r="I2" s="120" t="s">
        <v>4</v>
      </c>
      <c r="J2" s="118" t="s">
        <v>1</v>
      </c>
      <c r="K2" s="119" t="s">
        <v>2</v>
      </c>
      <c r="L2" s="119" t="s">
        <v>3</v>
      </c>
      <c r="M2" s="120" t="s">
        <v>4</v>
      </c>
      <c r="N2" s="118" t="s">
        <v>1</v>
      </c>
      <c r="O2" s="119" t="s">
        <v>2</v>
      </c>
      <c r="P2" s="119" t="s">
        <v>3</v>
      </c>
      <c r="Q2" s="120" t="s">
        <v>4</v>
      </c>
      <c r="R2" s="118" t="s">
        <v>1</v>
      </c>
      <c r="S2" s="119" t="s">
        <v>2</v>
      </c>
      <c r="T2" s="119" t="s">
        <v>3</v>
      </c>
      <c r="U2" s="120" t="s">
        <v>4</v>
      </c>
      <c r="V2" s="118" t="s">
        <v>1</v>
      </c>
      <c r="W2" s="119" t="s">
        <v>2</v>
      </c>
      <c r="X2" s="119" t="s">
        <v>3</v>
      </c>
      <c r="Y2" s="120" t="s">
        <v>4</v>
      </c>
      <c r="Z2" s="118" t="s">
        <v>1</v>
      </c>
      <c r="AA2" s="119" t="s">
        <v>2</v>
      </c>
      <c r="AB2" s="119" t="s">
        <v>3</v>
      </c>
      <c r="AC2" s="120" t="s">
        <v>4</v>
      </c>
      <c r="AD2" s="118" t="s">
        <v>1</v>
      </c>
      <c r="AE2" s="119" t="s">
        <v>2</v>
      </c>
      <c r="AF2" s="119" t="s">
        <v>3</v>
      </c>
      <c r="AG2" s="120" t="s">
        <v>4</v>
      </c>
      <c r="AH2" s="118" t="s">
        <v>1</v>
      </c>
      <c r="AI2" s="119" t="s">
        <v>2</v>
      </c>
      <c r="AJ2" s="119" t="s">
        <v>3</v>
      </c>
      <c r="AK2" s="120" t="s">
        <v>4</v>
      </c>
    </row>
    <row r="3" spans="1:37" ht="30.75" customHeight="1">
      <c r="A3" s="150" t="s">
        <v>47</v>
      </c>
      <c r="B3" s="15"/>
      <c r="C3" s="10"/>
      <c r="D3" s="10"/>
      <c r="E3" s="11"/>
      <c r="F3" s="8"/>
      <c r="G3" s="4"/>
      <c r="H3" s="4"/>
      <c r="I3" s="5"/>
      <c r="J3" s="8"/>
      <c r="K3" s="4"/>
      <c r="L3" s="4"/>
      <c r="M3" s="5"/>
      <c r="N3" s="9"/>
      <c r="O3" s="113">
        <v>2</v>
      </c>
      <c r="P3" s="4"/>
      <c r="Q3" s="5"/>
      <c r="R3" s="115">
        <v>3</v>
      </c>
      <c r="S3" s="53">
        <v>3</v>
      </c>
      <c r="T3" s="53">
        <v>4</v>
      </c>
      <c r="U3" s="116">
        <v>1</v>
      </c>
      <c r="V3" s="99">
        <v>2</v>
      </c>
      <c r="W3" s="117">
        <v>1</v>
      </c>
      <c r="X3" s="117">
        <v>1</v>
      </c>
      <c r="Y3" s="11"/>
      <c r="Z3" s="114">
        <v>4</v>
      </c>
      <c r="AA3" s="4"/>
      <c r="AB3" s="4"/>
      <c r="AC3" s="5"/>
      <c r="AD3" s="42"/>
      <c r="AE3" s="4"/>
      <c r="AF3" s="4"/>
      <c r="AG3" s="5"/>
      <c r="AH3" s="9"/>
      <c r="AI3" s="4"/>
      <c r="AJ3" s="4"/>
      <c r="AK3" s="5"/>
    </row>
    <row r="4" spans="1:37" ht="22.5" customHeight="1">
      <c r="A4" s="150" t="s">
        <v>48</v>
      </c>
      <c r="B4" s="14"/>
      <c r="C4" s="12"/>
      <c r="D4" s="12"/>
      <c r="E4" s="13"/>
      <c r="F4" s="14"/>
      <c r="G4" s="12"/>
      <c r="H4" s="12"/>
      <c r="I4" s="13"/>
      <c r="J4" s="14"/>
      <c r="K4" s="12"/>
      <c r="L4" s="12"/>
      <c r="M4" s="13"/>
      <c r="N4" s="14"/>
      <c r="O4" s="12"/>
      <c r="P4" s="12"/>
      <c r="Q4" s="13"/>
      <c r="R4" s="101">
        <v>2</v>
      </c>
      <c r="S4" s="43">
        <v>1</v>
      </c>
      <c r="T4" s="43"/>
      <c r="U4" s="44"/>
      <c r="V4" s="38">
        <v>4</v>
      </c>
      <c r="W4" s="43">
        <v>1</v>
      </c>
      <c r="X4" s="43">
        <v>2</v>
      </c>
      <c r="Y4" s="13">
        <v>2</v>
      </c>
      <c r="Z4" s="38">
        <v>4</v>
      </c>
      <c r="AA4" s="12"/>
      <c r="AB4" s="12"/>
      <c r="AC4" s="13"/>
      <c r="AD4" s="14"/>
      <c r="AE4" s="12"/>
      <c r="AF4" s="12"/>
      <c r="AG4" s="13"/>
      <c r="AH4" s="38">
        <v>2</v>
      </c>
      <c r="AI4" s="12">
        <v>1</v>
      </c>
      <c r="AJ4" s="12">
        <v>2</v>
      </c>
      <c r="AK4" s="13"/>
    </row>
    <row r="5" spans="1:37" ht="30.75" customHeight="1">
      <c r="A5" s="150" t="s">
        <v>49</v>
      </c>
      <c r="B5" s="15"/>
      <c r="C5" s="10"/>
      <c r="D5" s="10"/>
      <c r="E5" s="11"/>
      <c r="F5" s="15"/>
      <c r="G5" s="10"/>
      <c r="H5" s="10"/>
      <c r="I5" s="11"/>
      <c r="J5" s="15"/>
      <c r="K5" s="10"/>
      <c r="L5" s="10"/>
      <c r="M5" s="11"/>
      <c r="N5" s="15"/>
      <c r="O5" s="10"/>
      <c r="P5" s="10"/>
      <c r="Q5" s="11"/>
      <c r="R5" s="45"/>
      <c r="S5" s="46"/>
      <c r="T5" s="46"/>
      <c r="U5" s="47"/>
      <c r="V5" s="99"/>
      <c r="W5" s="10"/>
      <c r="X5" s="10"/>
      <c r="Y5" s="11"/>
      <c r="Z5" s="99">
        <v>3</v>
      </c>
      <c r="AA5" s="10">
        <v>1</v>
      </c>
      <c r="AB5" s="10"/>
      <c r="AC5" s="11"/>
      <c r="AD5" s="99">
        <v>4</v>
      </c>
      <c r="AE5" s="12">
        <v>1</v>
      </c>
      <c r="AF5" s="12"/>
      <c r="AG5" s="11"/>
      <c r="AH5" s="99"/>
      <c r="AI5" s="10"/>
      <c r="AJ5" s="10"/>
      <c r="AK5" s="11"/>
    </row>
    <row r="6" spans="1:37" ht="17.25" customHeight="1">
      <c r="A6" s="151" t="s">
        <v>50</v>
      </c>
      <c r="B6" s="99">
        <v>4</v>
      </c>
      <c r="C6" s="10">
        <v>3</v>
      </c>
      <c r="D6" s="10">
        <v>3</v>
      </c>
      <c r="E6" s="11">
        <v>4</v>
      </c>
      <c r="F6" s="99">
        <v>4</v>
      </c>
      <c r="G6" s="12">
        <v>3</v>
      </c>
      <c r="H6" s="12">
        <v>3</v>
      </c>
      <c r="I6" s="11">
        <v>4</v>
      </c>
      <c r="J6" s="99">
        <v>3</v>
      </c>
      <c r="K6" s="12">
        <v>3</v>
      </c>
      <c r="L6" s="12">
        <v>2</v>
      </c>
      <c r="M6" s="11">
        <v>4</v>
      </c>
      <c r="N6" s="15"/>
      <c r="O6" s="10"/>
      <c r="P6" s="10"/>
      <c r="Q6" s="11"/>
      <c r="R6" s="45"/>
      <c r="S6" s="46"/>
      <c r="T6" s="46"/>
      <c r="U6" s="47"/>
      <c r="V6" s="99"/>
      <c r="W6" s="10"/>
      <c r="X6" s="10"/>
      <c r="Y6" s="11"/>
      <c r="Z6" s="99"/>
      <c r="AA6" s="10"/>
      <c r="AB6" s="10"/>
      <c r="AC6" s="11"/>
      <c r="AD6" s="15"/>
      <c r="AE6" s="10"/>
      <c r="AF6" s="10"/>
      <c r="AG6" s="11"/>
      <c r="AH6" s="99"/>
      <c r="AI6" s="10"/>
      <c r="AJ6" s="10"/>
      <c r="AK6" s="11"/>
    </row>
    <row r="7" spans="1:37" ht="18.75" customHeight="1">
      <c r="A7" s="150" t="s">
        <v>51</v>
      </c>
      <c r="B7" s="38">
        <v>4</v>
      </c>
      <c r="C7" s="12">
        <v>3</v>
      </c>
      <c r="D7" s="12">
        <v>4</v>
      </c>
      <c r="E7" s="13">
        <v>4</v>
      </c>
      <c r="F7" s="100">
        <v>4</v>
      </c>
      <c r="G7" s="111">
        <v>3</v>
      </c>
      <c r="H7" s="111">
        <v>3</v>
      </c>
      <c r="I7" s="112">
        <v>4</v>
      </c>
      <c r="J7" s="100">
        <v>3</v>
      </c>
      <c r="K7" s="111">
        <v>3</v>
      </c>
      <c r="L7" s="111">
        <v>2</v>
      </c>
      <c r="M7" s="112">
        <v>4</v>
      </c>
      <c r="N7" s="48"/>
      <c r="O7" s="6"/>
      <c r="P7" s="6"/>
      <c r="Q7" s="7"/>
      <c r="R7" s="49"/>
      <c r="S7" s="41"/>
      <c r="T7" s="41"/>
      <c r="U7" s="50"/>
      <c r="V7" s="38">
        <v>2</v>
      </c>
      <c r="W7" s="12">
        <v>1</v>
      </c>
      <c r="X7" s="12"/>
      <c r="Y7" s="13"/>
      <c r="Z7" s="100">
        <v>2</v>
      </c>
      <c r="AA7" s="6"/>
      <c r="AB7" s="6"/>
      <c r="AC7" s="7"/>
      <c r="AD7" s="48"/>
      <c r="AE7" s="6"/>
      <c r="AF7" s="6"/>
      <c r="AG7" s="7"/>
      <c r="AH7" s="102"/>
      <c r="AI7" s="6"/>
      <c r="AJ7" s="6"/>
      <c r="AK7" s="7"/>
    </row>
    <row r="8" spans="1:37" ht="30.75" customHeight="1">
      <c r="A8" s="150" t="s">
        <v>52</v>
      </c>
      <c r="B8" s="15"/>
      <c r="C8" s="10"/>
      <c r="D8" s="10"/>
      <c r="E8" s="11"/>
      <c r="F8" s="8"/>
      <c r="G8" s="4"/>
      <c r="H8" s="4"/>
      <c r="I8" s="5"/>
      <c r="J8" s="15"/>
      <c r="K8" s="10"/>
      <c r="L8" s="10"/>
      <c r="M8" s="11"/>
      <c r="N8" s="114">
        <v>4</v>
      </c>
      <c r="O8" s="51">
        <v>4</v>
      </c>
      <c r="P8" s="51">
        <v>4</v>
      </c>
      <c r="Q8" s="52">
        <v>2</v>
      </c>
      <c r="R8" s="115">
        <v>4</v>
      </c>
      <c r="S8" s="53">
        <v>4</v>
      </c>
      <c r="T8" s="53">
        <v>4</v>
      </c>
      <c r="U8" s="116">
        <v>1</v>
      </c>
      <c r="V8" s="15"/>
      <c r="W8" s="10"/>
      <c r="X8" s="10"/>
      <c r="Y8" s="11"/>
      <c r="Z8" s="99">
        <v>1</v>
      </c>
      <c r="AA8" s="12"/>
      <c r="AB8" s="12"/>
      <c r="AC8" s="11"/>
      <c r="AD8" s="9"/>
      <c r="AE8" s="4"/>
      <c r="AF8" s="4"/>
      <c r="AG8" s="5"/>
      <c r="AH8" s="114">
        <v>2</v>
      </c>
      <c r="AI8" s="51">
        <v>1</v>
      </c>
      <c r="AJ8" s="51">
        <v>3</v>
      </c>
      <c r="AK8" s="52"/>
    </row>
    <row r="9" spans="1:37" ht="18.75" customHeight="1" thickBot="1">
      <c r="A9" s="152" t="s">
        <v>53</v>
      </c>
      <c r="B9" s="16"/>
      <c r="C9" s="18"/>
      <c r="D9" s="18"/>
      <c r="E9" s="19"/>
      <c r="F9" s="16"/>
      <c r="G9" s="121"/>
      <c r="H9" s="121"/>
      <c r="I9" s="122"/>
      <c r="J9" s="16"/>
      <c r="K9" s="21"/>
      <c r="L9" s="21"/>
      <c r="M9" s="123"/>
      <c r="N9" s="124"/>
      <c r="O9" s="121"/>
      <c r="P9" s="121"/>
      <c r="Q9" s="122"/>
      <c r="R9" s="54"/>
      <c r="S9" s="55"/>
      <c r="T9" s="125"/>
      <c r="U9" s="126"/>
      <c r="V9" s="124"/>
      <c r="W9" s="121"/>
      <c r="X9" s="121"/>
      <c r="Y9" s="122"/>
      <c r="Z9" s="127">
        <v>2</v>
      </c>
      <c r="AA9" s="121"/>
      <c r="AB9" s="121"/>
      <c r="AC9" s="122"/>
      <c r="AD9" s="124"/>
      <c r="AE9" s="121"/>
      <c r="AF9" s="121"/>
      <c r="AG9" s="122"/>
      <c r="AH9" s="127">
        <v>4</v>
      </c>
      <c r="AI9" s="18">
        <v>1</v>
      </c>
      <c r="AJ9" s="18">
        <v>2</v>
      </c>
      <c r="AK9" s="19"/>
    </row>
    <row r="10" spans="1:37" s="153" customFormat="1">
      <c r="A10" s="154" t="s">
        <v>54</v>
      </c>
      <c r="B10" s="158">
        <v>8</v>
      </c>
      <c r="C10" s="159">
        <v>6</v>
      </c>
      <c r="D10" s="159">
        <v>7</v>
      </c>
      <c r="E10" s="160">
        <v>8</v>
      </c>
      <c r="F10" s="158">
        <v>8</v>
      </c>
      <c r="G10" s="159">
        <v>6</v>
      </c>
      <c r="H10" s="159">
        <v>6</v>
      </c>
      <c r="I10" s="160">
        <v>8</v>
      </c>
      <c r="J10" s="158">
        <v>6</v>
      </c>
      <c r="K10" s="159">
        <v>6</v>
      </c>
      <c r="L10" s="159">
        <v>4</v>
      </c>
      <c r="M10" s="160">
        <v>8</v>
      </c>
      <c r="N10" s="158">
        <v>4</v>
      </c>
      <c r="O10" s="159">
        <v>6</v>
      </c>
      <c r="P10" s="159">
        <v>4</v>
      </c>
      <c r="Q10" s="160">
        <v>2</v>
      </c>
      <c r="R10" s="158">
        <v>9</v>
      </c>
      <c r="S10" s="159">
        <v>8</v>
      </c>
      <c r="T10" s="159">
        <v>8</v>
      </c>
      <c r="U10" s="160">
        <v>2</v>
      </c>
      <c r="V10" s="158">
        <v>8</v>
      </c>
      <c r="W10" s="159">
        <v>3</v>
      </c>
      <c r="X10" s="159">
        <v>3</v>
      </c>
      <c r="Y10" s="160">
        <v>2</v>
      </c>
      <c r="Z10" s="158">
        <v>16</v>
      </c>
      <c r="AA10" s="159">
        <v>1</v>
      </c>
      <c r="AB10" s="159">
        <v>0</v>
      </c>
      <c r="AC10" s="160">
        <v>0</v>
      </c>
      <c r="AD10" s="158">
        <v>4</v>
      </c>
      <c r="AE10" s="159">
        <v>1</v>
      </c>
      <c r="AF10" s="159"/>
      <c r="AG10" s="160"/>
      <c r="AH10" s="158">
        <v>8</v>
      </c>
      <c r="AI10" s="159">
        <v>3</v>
      </c>
      <c r="AJ10" s="159">
        <v>7</v>
      </c>
      <c r="AK10" s="160">
        <v>0</v>
      </c>
    </row>
    <row r="11" spans="1:37" s="20" customFormat="1">
      <c r="A11" s="155" t="s">
        <v>55</v>
      </c>
      <c r="B11" s="168">
        <v>29</v>
      </c>
      <c r="C11" s="169"/>
      <c r="D11" s="169"/>
      <c r="E11" s="170"/>
      <c r="F11" s="168">
        <v>28</v>
      </c>
      <c r="G11" s="169"/>
      <c r="H11" s="169"/>
      <c r="I11" s="170"/>
      <c r="J11" s="168">
        <v>24</v>
      </c>
      <c r="K11" s="169"/>
      <c r="L11" s="169"/>
      <c r="M11" s="170"/>
      <c r="N11" s="168">
        <v>16</v>
      </c>
      <c r="O11" s="169"/>
      <c r="P11" s="169"/>
      <c r="Q11" s="170"/>
      <c r="R11" s="168">
        <v>27</v>
      </c>
      <c r="S11" s="169"/>
      <c r="T11" s="169"/>
      <c r="U11" s="170"/>
      <c r="V11" s="168">
        <v>16</v>
      </c>
      <c r="W11" s="169"/>
      <c r="X11" s="169"/>
      <c r="Y11" s="170"/>
      <c r="Z11" s="168">
        <v>17</v>
      </c>
      <c r="AA11" s="169"/>
      <c r="AB11" s="169"/>
      <c r="AC11" s="170"/>
      <c r="AD11" s="168">
        <v>5</v>
      </c>
      <c r="AE11" s="169"/>
      <c r="AF11" s="169"/>
      <c r="AG11" s="170"/>
      <c r="AH11" s="168">
        <v>18</v>
      </c>
      <c r="AI11" s="169"/>
      <c r="AJ11" s="169"/>
      <c r="AK11" s="170"/>
    </row>
    <row r="12" spans="1:37" s="139" customFormat="1" ht="15.75" thickBot="1">
      <c r="A12" s="156" t="s">
        <v>56</v>
      </c>
      <c r="B12" s="188">
        <v>7.25</v>
      </c>
      <c r="C12" s="189"/>
      <c r="D12" s="189"/>
      <c r="E12" s="190"/>
      <c r="F12" s="188">
        <v>7</v>
      </c>
      <c r="G12" s="189"/>
      <c r="H12" s="189"/>
      <c r="I12" s="190"/>
      <c r="J12" s="188">
        <v>6</v>
      </c>
      <c r="K12" s="189"/>
      <c r="L12" s="189"/>
      <c r="M12" s="190"/>
      <c r="N12" s="188">
        <v>4</v>
      </c>
      <c r="O12" s="189"/>
      <c r="P12" s="189"/>
      <c r="Q12" s="190"/>
      <c r="R12" s="188">
        <v>6.75</v>
      </c>
      <c r="S12" s="189"/>
      <c r="T12" s="189"/>
      <c r="U12" s="190"/>
      <c r="V12" s="188">
        <v>4</v>
      </c>
      <c r="W12" s="189"/>
      <c r="X12" s="189"/>
      <c r="Y12" s="190"/>
      <c r="Z12" s="188">
        <v>4.25</v>
      </c>
      <c r="AA12" s="189"/>
      <c r="AB12" s="189"/>
      <c r="AC12" s="190"/>
      <c r="AD12" s="188">
        <v>1.25</v>
      </c>
      <c r="AE12" s="189"/>
      <c r="AF12" s="189"/>
      <c r="AG12" s="190"/>
      <c r="AH12" s="188">
        <v>4.5</v>
      </c>
      <c r="AI12" s="189"/>
      <c r="AJ12" s="189"/>
      <c r="AK12" s="190"/>
    </row>
    <row r="13" spans="1:37" s="140" customFormat="1" ht="15.75" thickBot="1">
      <c r="A13" s="157" t="s">
        <v>57</v>
      </c>
      <c r="B13" s="191">
        <v>2</v>
      </c>
      <c r="C13" s="192"/>
      <c r="D13" s="192"/>
      <c r="E13" s="193"/>
      <c r="F13" s="191">
        <v>2</v>
      </c>
      <c r="G13" s="192"/>
      <c r="H13" s="192"/>
      <c r="I13" s="193"/>
      <c r="J13" s="191">
        <v>2</v>
      </c>
      <c r="K13" s="192"/>
      <c r="L13" s="192"/>
      <c r="M13" s="193"/>
      <c r="N13" s="191">
        <v>2</v>
      </c>
      <c r="O13" s="192"/>
      <c r="P13" s="192"/>
      <c r="Q13" s="193"/>
      <c r="R13" s="191">
        <v>3</v>
      </c>
      <c r="S13" s="192"/>
      <c r="T13" s="192"/>
      <c r="U13" s="193"/>
      <c r="V13" s="191">
        <v>3</v>
      </c>
      <c r="W13" s="192"/>
      <c r="X13" s="192"/>
      <c r="Y13" s="193"/>
      <c r="Z13" s="191">
        <v>6</v>
      </c>
      <c r="AA13" s="192"/>
      <c r="AB13" s="192"/>
      <c r="AC13" s="193"/>
      <c r="AD13" s="191">
        <v>1</v>
      </c>
      <c r="AE13" s="192"/>
      <c r="AF13" s="192"/>
      <c r="AG13" s="193"/>
      <c r="AH13" s="194">
        <v>3</v>
      </c>
      <c r="AI13" s="195"/>
      <c r="AJ13" s="195"/>
      <c r="AK13" s="196"/>
    </row>
    <row r="36" spans="1:5">
      <c r="B36" t="s">
        <v>1</v>
      </c>
      <c r="C36" t="s">
        <v>2</v>
      </c>
      <c r="D36" t="s">
        <v>3</v>
      </c>
      <c r="E36" t="s">
        <v>4</v>
      </c>
    </row>
    <row r="37" spans="1:5">
      <c r="A37" t="s">
        <v>24</v>
      </c>
      <c r="B37">
        <v>8</v>
      </c>
      <c r="C37">
        <f>B38</f>
        <v>8</v>
      </c>
      <c r="D37">
        <f>H46</f>
        <v>0</v>
      </c>
      <c r="E37">
        <f>H47</f>
        <v>0</v>
      </c>
    </row>
    <row r="38" spans="1:5">
      <c r="A38" t="s">
        <v>25</v>
      </c>
      <c r="B38">
        <v>8</v>
      </c>
      <c r="C38">
        <f>H46</f>
        <v>0</v>
      </c>
      <c r="D38">
        <f>H47</f>
        <v>0</v>
      </c>
      <c r="E38">
        <f>H48</f>
        <v>0</v>
      </c>
    </row>
    <row r="39" spans="1:5">
      <c r="A39" t="s">
        <v>26</v>
      </c>
      <c r="B39">
        <v>6</v>
      </c>
      <c r="C39">
        <f>B41</f>
        <v>9</v>
      </c>
      <c r="D39">
        <f>B44</f>
        <v>4</v>
      </c>
      <c r="E39">
        <f>B40</f>
        <v>4</v>
      </c>
    </row>
    <row r="40" spans="1:5">
      <c r="A40" t="s">
        <v>27</v>
      </c>
      <c r="B40">
        <v>4</v>
      </c>
      <c r="C40">
        <f>B37</f>
        <v>8</v>
      </c>
      <c r="D40">
        <f>B38</f>
        <v>8</v>
      </c>
      <c r="E40">
        <f>H46</f>
        <v>0</v>
      </c>
    </row>
    <row r="41" spans="1:5">
      <c r="A41" t="s">
        <v>28</v>
      </c>
      <c r="B41">
        <v>9</v>
      </c>
      <c r="C41">
        <f>B44</f>
        <v>4</v>
      </c>
      <c r="D41">
        <f>B40</f>
        <v>4</v>
      </c>
      <c r="E41">
        <f>B37</f>
        <v>8</v>
      </c>
    </row>
    <row r="42" spans="1:5">
      <c r="A42" t="s">
        <v>29</v>
      </c>
      <c r="B42">
        <v>8</v>
      </c>
      <c r="C42">
        <f>B45</f>
        <v>8</v>
      </c>
      <c r="D42">
        <f>B39</f>
        <v>6</v>
      </c>
      <c r="E42">
        <f>B41</f>
        <v>9</v>
      </c>
    </row>
    <row r="43" spans="1:5">
      <c r="A43" t="s">
        <v>30</v>
      </c>
      <c r="B43">
        <v>16</v>
      </c>
      <c r="C43">
        <f>B42</f>
        <v>8</v>
      </c>
      <c r="D43">
        <f>B45</f>
        <v>8</v>
      </c>
      <c r="E43">
        <f>B39</f>
        <v>6</v>
      </c>
    </row>
    <row r="44" spans="1:5">
      <c r="A44" t="s">
        <v>31</v>
      </c>
      <c r="B44">
        <v>4</v>
      </c>
      <c r="C44">
        <f>B40</f>
        <v>4</v>
      </c>
      <c r="D44">
        <f>B37</f>
        <v>8</v>
      </c>
      <c r="E44">
        <f>B38</f>
        <v>8</v>
      </c>
    </row>
    <row r="45" spans="1:5">
      <c r="A45" t="s">
        <v>32</v>
      </c>
      <c r="B45">
        <v>8</v>
      </c>
      <c r="C45">
        <f>B39</f>
        <v>6</v>
      </c>
      <c r="D45">
        <f>B41</f>
        <v>9</v>
      </c>
      <c r="E45">
        <f>B44</f>
        <v>4</v>
      </c>
    </row>
  </sheetData>
  <sortState ref="A37:E72">
    <sortCondition ref="A37"/>
  </sortState>
  <mergeCells count="36">
    <mergeCell ref="Z1:AC1"/>
    <mergeCell ref="AD1:AG1"/>
    <mergeCell ref="AH1:AK1"/>
    <mergeCell ref="V1:Y1"/>
    <mergeCell ref="B1:E1"/>
    <mergeCell ref="F1:I1"/>
    <mergeCell ref="J1:M1"/>
    <mergeCell ref="N1:Q1"/>
    <mergeCell ref="R1:U1"/>
    <mergeCell ref="J11:M11"/>
    <mergeCell ref="J12:M12"/>
    <mergeCell ref="J13:M13"/>
    <mergeCell ref="N11:Q11"/>
    <mergeCell ref="N12:Q12"/>
    <mergeCell ref="N13:Q13"/>
    <mergeCell ref="B11:E11"/>
    <mergeCell ref="B12:E12"/>
    <mergeCell ref="B13:E13"/>
    <mergeCell ref="F11:I11"/>
    <mergeCell ref="F12:I12"/>
    <mergeCell ref="F13:I13"/>
    <mergeCell ref="R13:U13"/>
    <mergeCell ref="V11:Y11"/>
    <mergeCell ref="V12:Y12"/>
    <mergeCell ref="V13:Y13"/>
    <mergeCell ref="Z11:AC11"/>
    <mergeCell ref="Z12:AC12"/>
    <mergeCell ref="Z13:AC13"/>
    <mergeCell ref="R11:U11"/>
    <mergeCell ref="R12:U12"/>
    <mergeCell ref="AD11:AG11"/>
    <mergeCell ref="AD12:AG12"/>
    <mergeCell ref="AD13:AG13"/>
    <mergeCell ref="AH11:AK11"/>
    <mergeCell ref="AH12:AK12"/>
    <mergeCell ref="AH13:AK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43"/>
  <sheetViews>
    <sheetView tabSelected="1" topLeftCell="D16" workbookViewId="0">
      <selection activeCell="T51" sqref="T51"/>
    </sheetView>
  </sheetViews>
  <sheetFormatPr defaultRowHeight="15"/>
  <cols>
    <col min="1" max="1" width="22.140625" customWidth="1"/>
    <col min="5" max="5" width="10.5703125" customWidth="1"/>
    <col min="9" max="9" width="10.85546875" customWidth="1"/>
    <col min="13" max="13" width="10.140625" customWidth="1"/>
    <col min="17" max="17" width="10" customWidth="1"/>
    <col min="21" max="21" width="10.42578125" customWidth="1"/>
    <col min="25" max="25" width="11.28515625" customWidth="1"/>
    <col min="29" max="29" width="11.28515625" customWidth="1"/>
  </cols>
  <sheetData>
    <row r="1" spans="1:29" ht="42" customHeight="1">
      <c r="A1" s="129" t="s">
        <v>0</v>
      </c>
      <c r="B1" s="182" t="s">
        <v>33</v>
      </c>
      <c r="C1" s="183"/>
      <c r="D1" s="183"/>
      <c r="E1" s="184"/>
      <c r="F1" s="182" t="s">
        <v>34</v>
      </c>
      <c r="G1" s="183"/>
      <c r="H1" s="183"/>
      <c r="I1" s="184"/>
      <c r="J1" s="182" t="s">
        <v>35</v>
      </c>
      <c r="K1" s="183"/>
      <c r="L1" s="183"/>
      <c r="M1" s="184"/>
      <c r="N1" s="182" t="s">
        <v>36</v>
      </c>
      <c r="O1" s="183"/>
      <c r="P1" s="183"/>
      <c r="Q1" s="184"/>
      <c r="R1" s="182" t="s">
        <v>37</v>
      </c>
      <c r="S1" s="183"/>
      <c r="T1" s="183"/>
      <c r="U1" s="184"/>
      <c r="V1" s="185" t="s">
        <v>38</v>
      </c>
      <c r="W1" s="186"/>
      <c r="X1" s="186"/>
      <c r="Y1" s="187"/>
      <c r="Z1" s="182" t="s">
        <v>46</v>
      </c>
      <c r="AA1" s="183"/>
      <c r="AB1" s="183"/>
      <c r="AC1" s="184"/>
    </row>
    <row r="2" spans="1:29" ht="15.75" thickBot="1">
      <c r="A2" s="128"/>
      <c r="B2" s="56" t="s">
        <v>1</v>
      </c>
      <c r="C2" s="57" t="s">
        <v>2</v>
      </c>
      <c r="D2" s="57" t="s">
        <v>3</v>
      </c>
      <c r="E2" s="58" t="s">
        <v>4</v>
      </c>
      <c r="F2" s="56" t="s">
        <v>1</v>
      </c>
      <c r="G2" s="57" t="s">
        <v>2</v>
      </c>
      <c r="H2" s="57" t="s">
        <v>3</v>
      </c>
      <c r="I2" s="58" t="s">
        <v>4</v>
      </c>
      <c r="J2" s="56" t="s">
        <v>1</v>
      </c>
      <c r="K2" s="57" t="s">
        <v>2</v>
      </c>
      <c r="L2" s="57" t="s">
        <v>3</v>
      </c>
      <c r="M2" s="58" t="s">
        <v>4</v>
      </c>
      <c r="N2" s="56" t="s">
        <v>1</v>
      </c>
      <c r="O2" s="57" t="s">
        <v>2</v>
      </c>
      <c r="P2" s="57" t="s">
        <v>3</v>
      </c>
      <c r="Q2" s="58" t="s">
        <v>4</v>
      </c>
      <c r="R2" s="56" t="s">
        <v>1</v>
      </c>
      <c r="S2" s="57" t="s">
        <v>2</v>
      </c>
      <c r="T2" s="57" t="s">
        <v>3</v>
      </c>
      <c r="U2" s="58" t="s">
        <v>4</v>
      </c>
      <c r="V2" s="56" t="s">
        <v>1</v>
      </c>
      <c r="W2" s="57" t="s">
        <v>2</v>
      </c>
      <c r="X2" s="57" t="s">
        <v>3</v>
      </c>
      <c r="Y2" s="58" t="s">
        <v>4</v>
      </c>
      <c r="Z2" s="56" t="s">
        <v>1</v>
      </c>
      <c r="AA2" s="57" t="s">
        <v>2</v>
      </c>
      <c r="AB2" s="57" t="s">
        <v>3</v>
      </c>
      <c r="AC2" s="58" t="s">
        <v>4</v>
      </c>
    </row>
    <row r="3" spans="1:29">
      <c r="A3" s="128" t="s">
        <v>39</v>
      </c>
      <c r="B3" s="103">
        <v>4</v>
      </c>
      <c r="C3" s="59"/>
      <c r="D3" s="59"/>
      <c r="E3" s="60"/>
      <c r="F3" s="107">
        <v>2</v>
      </c>
      <c r="G3" s="62"/>
      <c r="H3" s="62"/>
      <c r="I3" s="63"/>
      <c r="J3" s="107">
        <v>3</v>
      </c>
      <c r="K3" s="62"/>
      <c r="L3" s="62"/>
      <c r="M3" s="63"/>
      <c r="N3" s="107">
        <v>4</v>
      </c>
      <c r="O3" s="64">
        <v>2</v>
      </c>
      <c r="P3" s="64">
        <v>2</v>
      </c>
      <c r="Q3" s="65">
        <v>2</v>
      </c>
      <c r="R3" s="66"/>
      <c r="S3" s="67"/>
      <c r="T3" s="67"/>
      <c r="U3" s="68"/>
      <c r="V3" s="61"/>
      <c r="W3" s="64"/>
      <c r="X3" s="64"/>
      <c r="Y3" s="65"/>
      <c r="Z3" s="107">
        <v>4</v>
      </c>
      <c r="AA3" s="64">
        <v>3</v>
      </c>
      <c r="AB3" s="64">
        <v>4</v>
      </c>
      <c r="AC3" s="65">
        <v>3</v>
      </c>
    </row>
    <row r="4" spans="1:29">
      <c r="A4" s="128" t="s">
        <v>40</v>
      </c>
      <c r="B4" s="104">
        <v>4</v>
      </c>
      <c r="C4" s="69"/>
      <c r="D4" s="69"/>
      <c r="E4" s="70"/>
      <c r="F4" s="104">
        <v>2</v>
      </c>
      <c r="G4" s="69"/>
      <c r="H4" s="69"/>
      <c r="I4" s="70"/>
      <c r="J4" s="104">
        <v>4</v>
      </c>
      <c r="K4" s="69"/>
      <c r="L4" s="69"/>
      <c r="M4" s="70"/>
      <c r="N4" s="108">
        <v>4</v>
      </c>
      <c r="O4" s="72">
        <v>2</v>
      </c>
      <c r="P4" s="72">
        <v>2</v>
      </c>
      <c r="Q4" s="73">
        <v>2</v>
      </c>
      <c r="R4" s="74"/>
      <c r="S4" s="75"/>
      <c r="T4" s="75"/>
      <c r="U4" s="76"/>
      <c r="V4" s="71"/>
      <c r="W4" s="72"/>
      <c r="X4" s="72"/>
      <c r="Y4" s="73"/>
      <c r="Z4" s="108">
        <v>3</v>
      </c>
      <c r="AA4" s="72">
        <v>1</v>
      </c>
      <c r="AB4" s="72"/>
      <c r="AC4" s="73">
        <v>3</v>
      </c>
    </row>
    <row r="5" spans="1:29">
      <c r="A5" s="128" t="s">
        <v>41</v>
      </c>
      <c r="B5" s="105">
        <v>4</v>
      </c>
      <c r="C5" s="77"/>
      <c r="D5" s="77"/>
      <c r="E5" s="78">
        <v>1</v>
      </c>
      <c r="F5" s="105">
        <v>4</v>
      </c>
      <c r="G5" s="77">
        <v>3</v>
      </c>
      <c r="H5" s="77">
        <v>4</v>
      </c>
      <c r="I5" s="78">
        <v>1</v>
      </c>
      <c r="J5" s="105">
        <v>3</v>
      </c>
      <c r="K5" s="77"/>
      <c r="L5" s="77"/>
      <c r="M5" s="78"/>
      <c r="N5" s="79"/>
      <c r="O5" s="80"/>
      <c r="P5" s="80"/>
      <c r="Q5" s="81"/>
      <c r="R5" s="82"/>
      <c r="S5" s="83"/>
      <c r="T5" s="83"/>
      <c r="U5" s="84"/>
      <c r="V5" s="79"/>
      <c r="W5" s="80"/>
      <c r="X5" s="80"/>
      <c r="Y5" s="81"/>
      <c r="Z5" s="79"/>
      <c r="AA5" s="80"/>
      <c r="AB5" s="80"/>
      <c r="AC5" s="81"/>
    </row>
    <row r="6" spans="1:29">
      <c r="A6" s="128" t="s">
        <v>42</v>
      </c>
      <c r="B6" s="105">
        <v>4</v>
      </c>
      <c r="C6" s="77"/>
      <c r="D6" s="77">
        <v>2</v>
      </c>
      <c r="E6" s="78"/>
      <c r="F6" s="105"/>
      <c r="G6" s="77"/>
      <c r="H6" s="77"/>
      <c r="I6" s="78"/>
      <c r="J6" s="105">
        <v>4</v>
      </c>
      <c r="K6" s="77"/>
      <c r="L6" s="77"/>
      <c r="M6" s="78"/>
      <c r="N6" s="79"/>
      <c r="O6" s="80"/>
      <c r="P6" s="80"/>
      <c r="Q6" s="81"/>
      <c r="R6" s="110">
        <v>3</v>
      </c>
      <c r="S6" s="83">
        <v>2</v>
      </c>
      <c r="T6" s="83">
        <v>4</v>
      </c>
      <c r="U6" s="84"/>
      <c r="V6" s="109">
        <v>3</v>
      </c>
      <c r="W6" s="80">
        <v>2</v>
      </c>
      <c r="X6" s="80">
        <v>4</v>
      </c>
      <c r="Y6" s="81"/>
      <c r="Z6" s="79"/>
      <c r="AA6" s="80"/>
      <c r="AB6" s="80"/>
      <c r="AC6" s="81"/>
    </row>
    <row r="7" spans="1:29">
      <c r="A7" s="128" t="s">
        <v>43</v>
      </c>
      <c r="B7" s="104">
        <v>4</v>
      </c>
      <c r="C7" s="69"/>
      <c r="D7" s="69">
        <v>2</v>
      </c>
      <c r="E7" s="70"/>
      <c r="F7" s="108">
        <v>2</v>
      </c>
      <c r="G7" s="85"/>
      <c r="H7" s="85"/>
      <c r="I7" s="86"/>
      <c r="J7" s="108">
        <v>4</v>
      </c>
      <c r="K7" s="85"/>
      <c r="L7" s="72">
        <v>2</v>
      </c>
      <c r="M7" s="86"/>
      <c r="N7" s="71"/>
      <c r="O7" s="72"/>
      <c r="P7" s="72"/>
      <c r="Q7" s="73"/>
      <c r="R7" s="74"/>
      <c r="S7" s="75"/>
      <c r="T7" s="75"/>
      <c r="U7" s="76"/>
      <c r="V7" s="71"/>
      <c r="W7" s="72"/>
      <c r="X7" s="72"/>
      <c r="Y7" s="73"/>
      <c r="Z7" s="71"/>
      <c r="AA7" s="72"/>
      <c r="AB7" s="72"/>
      <c r="AC7" s="73"/>
    </row>
    <row r="8" spans="1:29">
      <c r="A8" s="128" t="s">
        <v>44</v>
      </c>
      <c r="B8" s="105">
        <v>4</v>
      </c>
      <c r="C8" s="77"/>
      <c r="D8" s="77">
        <v>1</v>
      </c>
      <c r="E8" s="78"/>
      <c r="F8" s="109"/>
      <c r="G8" s="87"/>
      <c r="H8" s="87"/>
      <c r="I8" s="88"/>
      <c r="J8" s="105">
        <v>4</v>
      </c>
      <c r="K8" s="77"/>
      <c r="L8" s="77"/>
      <c r="M8" s="78"/>
      <c r="N8" s="79"/>
      <c r="O8" s="80"/>
      <c r="P8" s="80"/>
      <c r="Q8" s="81"/>
      <c r="R8" s="82"/>
      <c r="S8" s="83"/>
      <c r="T8" s="83"/>
      <c r="U8" s="84"/>
      <c r="V8" s="79"/>
      <c r="W8" s="80"/>
      <c r="X8" s="80"/>
      <c r="Y8" s="81"/>
      <c r="Z8" s="79"/>
      <c r="AA8" s="80"/>
      <c r="AB8" s="80"/>
      <c r="AC8" s="81"/>
    </row>
    <row r="9" spans="1:29" ht="15.75" thickBot="1">
      <c r="A9" s="128" t="s">
        <v>45</v>
      </c>
      <c r="B9" s="106">
        <v>4</v>
      </c>
      <c r="C9" s="90"/>
      <c r="D9" s="90"/>
      <c r="E9" s="91"/>
      <c r="F9" s="106"/>
      <c r="G9" s="92"/>
      <c r="H9" s="92"/>
      <c r="I9" s="93"/>
      <c r="J9" s="106">
        <v>3</v>
      </c>
      <c r="K9" s="94"/>
      <c r="L9" s="94"/>
      <c r="M9" s="95"/>
      <c r="N9" s="89"/>
      <c r="O9" s="90"/>
      <c r="P9" s="90"/>
      <c r="Q9" s="91"/>
      <c r="R9" s="96"/>
      <c r="S9" s="97"/>
      <c r="T9" s="97"/>
      <c r="U9" s="98"/>
      <c r="V9" s="89"/>
      <c r="W9" s="90"/>
      <c r="X9" s="90"/>
      <c r="Y9" s="91"/>
      <c r="Z9" s="89"/>
      <c r="AA9" s="90"/>
      <c r="AB9" s="90"/>
      <c r="AC9" s="91"/>
    </row>
    <row r="10" spans="1:29" s="153" customFormat="1">
      <c r="A10" s="162" t="s">
        <v>54</v>
      </c>
      <c r="B10" s="158">
        <v>28</v>
      </c>
      <c r="C10" s="159">
        <v>0</v>
      </c>
      <c r="D10" s="159">
        <v>5</v>
      </c>
      <c r="E10" s="160">
        <v>1</v>
      </c>
      <c r="F10" s="163">
        <v>10</v>
      </c>
      <c r="G10" s="164">
        <v>3</v>
      </c>
      <c r="H10" s="164">
        <v>4</v>
      </c>
      <c r="I10" s="165">
        <v>1</v>
      </c>
      <c r="J10" s="153">
        <v>25</v>
      </c>
      <c r="K10" s="153">
        <v>0</v>
      </c>
      <c r="L10" s="153">
        <v>2</v>
      </c>
      <c r="M10" s="153">
        <v>0</v>
      </c>
      <c r="N10" s="158">
        <v>8</v>
      </c>
      <c r="O10" s="159">
        <v>4</v>
      </c>
      <c r="P10" s="159">
        <v>4</v>
      </c>
      <c r="Q10" s="160">
        <v>4</v>
      </c>
      <c r="R10" s="158">
        <v>3</v>
      </c>
      <c r="S10" s="159">
        <v>2</v>
      </c>
      <c r="T10" s="159">
        <v>4</v>
      </c>
      <c r="U10" s="160">
        <v>0</v>
      </c>
      <c r="V10" s="158">
        <v>3</v>
      </c>
      <c r="W10" s="159">
        <v>2</v>
      </c>
      <c r="X10" s="159">
        <v>4</v>
      </c>
      <c r="Y10" s="160">
        <v>0</v>
      </c>
      <c r="Z10" s="158">
        <v>7</v>
      </c>
      <c r="AA10" s="159">
        <v>4</v>
      </c>
      <c r="AB10" s="159">
        <v>4</v>
      </c>
      <c r="AC10" s="160">
        <v>6</v>
      </c>
    </row>
    <row r="11" spans="1:29" s="20" customFormat="1">
      <c r="A11" s="166" t="s">
        <v>55</v>
      </c>
      <c r="B11" s="168">
        <v>34</v>
      </c>
      <c r="C11" s="169"/>
      <c r="D11" s="169"/>
      <c r="E11" s="170"/>
      <c r="F11" s="168">
        <v>18</v>
      </c>
      <c r="G11" s="169"/>
      <c r="H11" s="169"/>
      <c r="I11" s="170"/>
      <c r="J11" s="168">
        <v>27</v>
      </c>
      <c r="K11" s="177"/>
      <c r="L11" s="177"/>
      <c r="M11" s="177"/>
      <c r="N11" s="168">
        <v>20</v>
      </c>
      <c r="O11" s="169"/>
      <c r="P11" s="169"/>
      <c r="Q11" s="170"/>
      <c r="R11" s="168">
        <v>9</v>
      </c>
      <c r="S11" s="169"/>
      <c r="T11" s="169"/>
      <c r="U11" s="169"/>
      <c r="V11" s="168">
        <v>9</v>
      </c>
      <c r="W11" s="169"/>
      <c r="X11" s="169"/>
      <c r="Y11" s="170"/>
      <c r="Z11" s="169">
        <v>21</v>
      </c>
      <c r="AA11" s="169"/>
      <c r="AB11" s="169"/>
      <c r="AC11" s="170"/>
    </row>
    <row r="12" spans="1:29" s="139" customFormat="1" ht="15.75" thickBot="1">
      <c r="A12" s="167" t="s">
        <v>56</v>
      </c>
      <c r="B12" s="188">
        <v>8.5</v>
      </c>
      <c r="C12" s="189"/>
      <c r="D12" s="189"/>
      <c r="E12" s="190"/>
      <c r="F12" s="188">
        <v>4.5</v>
      </c>
      <c r="G12" s="189"/>
      <c r="H12" s="189"/>
      <c r="I12" s="190"/>
      <c r="J12" s="188">
        <v>6.75</v>
      </c>
      <c r="K12" s="189"/>
      <c r="L12" s="189"/>
      <c r="M12" s="189"/>
      <c r="N12" s="188">
        <v>5</v>
      </c>
      <c r="O12" s="189"/>
      <c r="P12" s="189"/>
      <c r="Q12" s="190"/>
      <c r="R12" s="188">
        <v>2.25</v>
      </c>
      <c r="S12" s="189"/>
      <c r="T12" s="189"/>
      <c r="U12" s="190"/>
      <c r="V12" s="188">
        <v>2.25</v>
      </c>
      <c r="W12" s="189"/>
      <c r="X12" s="189"/>
      <c r="Y12" s="190"/>
      <c r="Z12" s="188">
        <v>5.25</v>
      </c>
      <c r="AA12" s="189"/>
      <c r="AB12" s="189"/>
      <c r="AC12" s="190"/>
    </row>
    <row r="13" spans="1:29" s="140" customFormat="1" ht="15.75" thickBot="1">
      <c r="A13" s="161" t="s">
        <v>57</v>
      </c>
      <c r="B13" s="191">
        <f>COUNTIF(B3:B9,"&gt;0")</f>
        <v>7</v>
      </c>
      <c r="C13" s="192"/>
      <c r="D13" s="192"/>
      <c r="E13" s="193"/>
      <c r="F13" s="191">
        <f>COUNTIF(F3:F9,"&gt;0")</f>
        <v>4</v>
      </c>
      <c r="G13" s="192"/>
      <c r="H13" s="192"/>
      <c r="I13" s="193"/>
      <c r="J13" s="191">
        <f>COUNTIF(J3:J9,"&gt;0")</f>
        <v>7</v>
      </c>
      <c r="K13" s="192"/>
      <c r="L13" s="192"/>
      <c r="M13" s="192"/>
      <c r="N13" s="191">
        <f>COUNTIF(N3:N9,"&gt;0")</f>
        <v>2</v>
      </c>
      <c r="O13" s="192"/>
      <c r="P13" s="192"/>
      <c r="Q13" s="193"/>
      <c r="R13" s="191">
        <f>COUNTIF(R3:R9,"&gt;0")</f>
        <v>1</v>
      </c>
      <c r="S13" s="192"/>
      <c r="T13" s="192"/>
      <c r="U13" s="193"/>
      <c r="V13" s="191">
        <f>COUNTIF(V3:V9,"&gt;0")</f>
        <v>1</v>
      </c>
      <c r="W13" s="192"/>
      <c r="X13" s="192"/>
      <c r="Y13" s="193"/>
      <c r="Z13" s="191">
        <f>COUNTIF(Z3:Z9,"&gt;0")</f>
        <v>2</v>
      </c>
      <c r="AA13" s="192"/>
      <c r="AB13" s="192"/>
      <c r="AC13" s="193"/>
    </row>
    <row r="16" spans="1:29">
      <c r="A16" s="10"/>
    </row>
    <row r="18" spans="4:25">
      <c r="D18" s="10"/>
      <c r="H18" s="10"/>
      <c r="I18" s="10"/>
      <c r="J18" s="10"/>
      <c r="K18" s="10"/>
    </row>
    <row r="19" spans="4:25">
      <c r="D19" s="10"/>
      <c r="H19" s="10"/>
      <c r="I19" s="10"/>
      <c r="J19" s="10"/>
      <c r="K19" s="10"/>
    </row>
    <row r="20" spans="4:25">
      <c r="H20" s="10"/>
      <c r="I20" s="10"/>
      <c r="J20" s="10"/>
      <c r="K20" s="10"/>
    </row>
    <row r="21" spans="4:25">
      <c r="H21" s="10"/>
      <c r="I21" s="10"/>
      <c r="J21" s="10"/>
      <c r="K21" s="10"/>
    </row>
    <row r="22" spans="4:25">
      <c r="X22" s="10"/>
    </row>
    <row r="23" spans="4:25">
      <c r="W23" s="10"/>
      <c r="X23" s="10"/>
      <c r="Y23" s="10"/>
    </row>
    <row r="25" spans="4:25">
      <c r="I25" s="10"/>
      <c r="T25" s="10"/>
    </row>
    <row r="26" spans="4:25">
      <c r="T26" s="10"/>
    </row>
    <row r="36" spans="1:5">
      <c r="B36" t="s">
        <v>1</v>
      </c>
      <c r="C36" t="s">
        <v>2</v>
      </c>
      <c r="D36" t="s">
        <v>3</v>
      </c>
      <c r="E36" t="s">
        <v>4</v>
      </c>
    </row>
    <row r="37" spans="1:5">
      <c r="A37" t="s">
        <v>33</v>
      </c>
      <c r="B37">
        <v>28</v>
      </c>
      <c r="C37">
        <v>7</v>
      </c>
      <c r="D37">
        <v>0</v>
      </c>
      <c r="E37">
        <v>0</v>
      </c>
    </row>
    <row r="38" spans="1:5">
      <c r="A38" t="s">
        <v>34</v>
      </c>
      <c r="B38">
        <v>10</v>
      </c>
      <c r="C38">
        <v>25</v>
      </c>
      <c r="D38">
        <v>3</v>
      </c>
      <c r="E38">
        <v>28</v>
      </c>
    </row>
    <row r="39" spans="1:5">
      <c r="A39" t="s">
        <v>35</v>
      </c>
      <c r="B39">
        <v>25</v>
      </c>
      <c r="C39">
        <v>3</v>
      </c>
      <c r="D39">
        <v>28</v>
      </c>
      <c r="E39">
        <v>7</v>
      </c>
    </row>
    <row r="40" spans="1:5">
      <c r="A40" t="s">
        <v>36</v>
      </c>
      <c r="B40">
        <v>8</v>
      </c>
      <c r="C40">
        <v>10</v>
      </c>
      <c r="D40">
        <v>25</v>
      </c>
      <c r="E40">
        <v>3</v>
      </c>
    </row>
    <row r="41" spans="1:5">
      <c r="A41" t="s">
        <v>37</v>
      </c>
      <c r="B41">
        <v>3</v>
      </c>
      <c r="C41">
        <v>28</v>
      </c>
      <c r="D41">
        <v>7</v>
      </c>
      <c r="E41">
        <v>0</v>
      </c>
    </row>
    <row r="42" spans="1:5">
      <c r="A42" t="s">
        <v>38</v>
      </c>
      <c r="B42">
        <v>3</v>
      </c>
      <c r="C42">
        <v>8</v>
      </c>
      <c r="D42">
        <v>10</v>
      </c>
      <c r="E42">
        <v>25</v>
      </c>
    </row>
    <row r="43" spans="1:5">
      <c r="A43" t="s">
        <v>46</v>
      </c>
      <c r="B43">
        <v>7</v>
      </c>
      <c r="C43">
        <v>0</v>
      </c>
      <c r="D43">
        <v>0</v>
      </c>
      <c r="E43">
        <v>0</v>
      </c>
    </row>
  </sheetData>
  <sortState ref="A37:E64">
    <sortCondition ref="A37"/>
  </sortState>
  <mergeCells count="28">
    <mergeCell ref="Z1:AC1"/>
    <mergeCell ref="B1:E1"/>
    <mergeCell ref="F1:I1"/>
    <mergeCell ref="J1:M1"/>
    <mergeCell ref="N1:Q1"/>
    <mergeCell ref="R1:U1"/>
    <mergeCell ref="V1:Y1"/>
    <mergeCell ref="B11:E11"/>
    <mergeCell ref="B12:E12"/>
    <mergeCell ref="B13:E13"/>
    <mergeCell ref="F11:I11"/>
    <mergeCell ref="F12:I12"/>
    <mergeCell ref="F13:I13"/>
    <mergeCell ref="J11:M11"/>
    <mergeCell ref="J12:M12"/>
    <mergeCell ref="J13:M13"/>
    <mergeCell ref="N11:Q11"/>
    <mergeCell ref="N12:Q12"/>
    <mergeCell ref="N13:Q13"/>
    <mergeCell ref="Z11:AC11"/>
    <mergeCell ref="Z12:AC12"/>
    <mergeCell ref="Z13:AC13"/>
    <mergeCell ref="R13:U13"/>
    <mergeCell ref="R11:U11"/>
    <mergeCell ref="R12:U12"/>
    <mergeCell ref="V11:Y11"/>
    <mergeCell ref="V12:Y12"/>
    <mergeCell ref="V13:Y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Mikroelektronika szakcs.</vt:lpstr>
      <vt:lpstr>Technológia szakcs.</vt:lpstr>
      <vt:lpstr>Természettudományi szakcs.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</dc:creator>
  <cp:lastModifiedBy>Zsolt</cp:lastModifiedBy>
  <dcterms:created xsi:type="dcterms:W3CDTF">2016-03-17T10:39:12Z</dcterms:created>
  <dcterms:modified xsi:type="dcterms:W3CDTF">2016-04-28T16:01:40Z</dcterms:modified>
</cp:coreProperties>
</file>